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<sst xmlns="http://schemas.openxmlformats.org/spreadsheetml/2006/main" count="716" uniqueCount="291">
  <si>
    <t>实训中心</t>
  </si>
  <si>
    <t>电脑</t>
  </si>
  <si>
    <t>空调</t>
  </si>
  <si>
    <t>项目名称</t>
  </si>
  <si>
    <t>项目金额（万元）</t>
  </si>
  <si>
    <t>设备序号</t>
  </si>
  <si>
    <t>拟购置设备信息</t>
  </si>
  <si>
    <t>更新设备续填</t>
  </si>
  <si>
    <t>所属部门</t>
  </si>
  <si>
    <t>设备名称</t>
  </si>
  <si>
    <t>数量</t>
  </si>
  <si>
    <t>单价（万元）</t>
  </si>
  <si>
    <t>预算价格（万元）</t>
  </si>
  <si>
    <t>规格、技术参数</t>
  </si>
  <si>
    <t>原资产编号</t>
  </si>
  <si>
    <t>使用状态</t>
  </si>
  <si>
    <t>机电实训中心</t>
  </si>
  <si>
    <t>办公自动化实训室</t>
  </si>
  <si>
    <t>2015年教学仪器设备申购清单</t>
  </si>
  <si>
    <t>H3C MSR26-30路由器主机</t>
  </si>
  <si>
    <t>型号：RT-MSR2630-AC</t>
  </si>
  <si>
    <t>1端口增强型同/异步串口接口模块</t>
  </si>
  <si>
    <t>型号：RT-SIC-1SAE-H3</t>
  </si>
  <si>
    <t>型号：CAB-V35DTE(DB28)</t>
  </si>
  <si>
    <t xml:space="preserve">同异步串口(SA)V.35 DCE电缆(DB28) </t>
  </si>
  <si>
    <t>型号：CAB-V35DCE(DB28)</t>
  </si>
  <si>
    <t xml:space="preserve"> LS-3600V2-28TP-EI(24FE+4SFP+2GE)</t>
  </si>
  <si>
    <t>LS-5800-32C-H3数据中心</t>
  </si>
  <si>
    <t>24个10/100/1000BASE-T端口,支持4个10G/1G BASE-X SFP+端口,</t>
  </si>
  <si>
    <t>堆叠线</t>
  </si>
  <si>
    <t>SFP+电缆0.65m</t>
  </si>
  <si>
    <t>网络设备工作台
（定制木桌）</t>
  </si>
  <si>
    <t>网络应用职业技能培训室</t>
  </si>
  <si>
    <t>传感器系统实验箱</t>
  </si>
  <si>
    <t>可完成常用传感器实验</t>
  </si>
  <si>
    <t>20061597
-20061608</t>
  </si>
  <si>
    <t>待报废</t>
  </si>
  <si>
    <t>光机电一体化控制实训系统</t>
  </si>
  <si>
    <t>包含上料、传送、检测等机构</t>
  </si>
  <si>
    <t>I5/4G/1T/独显</t>
  </si>
  <si>
    <t>学生桌带方凳（定制）</t>
  </si>
  <si>
    <t>按实际情况定制</t>
  </si>
  <si>
    <t>数据采集器</t>
  </si>
  <si>
    <t>I5/4G/1T/独显/12.5寸</t>
  </si>
  <si>
    <t>传感器实验室</t>
  </si>
  <si>
    <t>多功能维修电工技能培训与考核装置</t>
  </si>
  <si>
    <t>柜式、可完成维修电工中、高级实训项目、包含电脑桌椅</t>
  </si>
  <si>
    <t>20051318-
20051328</t>
  </si>
  <si>
    <t>编程调试器</t>
  </si>
  <si>
    <t>电脑</t>
  </si>
  <si>
    <t>电机拖动与控制实训室</t>
  </si>
  <si>
    <t>温度显示</t>
  </si>
  <si>
    <t>XMD系列</t>
  </si>
  <si>
    <t>铂铑铂热电偶</t>
  </si>
  <si>
    <t>300mm</t>
  </si>
  <si>
    <t>小方凳</t>
  </si>
  <si>
    <t>全抽屉型文件柜</t>
  </si>
  <si>
    <t>文件柜</t>
  </si>
  <si>
    <t>多媒体教学设备</t>
  </si>
  <si>
    <t>1套</t>
  </si>
  <si>
    <t>含网络中控、投影、电动幕布、音响功放、话筒等，参照学院统一标准</t>
  </si>
  <si>
    <t>教师机</t>
  </si>
  <si>
    <t>1台</t>
  </si>
  <si>
    <t>空调</t>
  </si>
  <si>
    <t>2台</t>
  </si>
  <si>
    <t>柜式3匹1台（更新），挂式1.5匹1台（新增）</t>
  </si>
  <si>
    <t>使用中更新报废</t>
  </si>
  <si>
    <t>电脑</t>
  </si>
  <si>
    <t>服务器</t>
  </si>
  <si>
    <t>交换机</t>
  </si>
  <si>
    <t>1台</t>
  </si>
  <si>
    <t>24口交换机</t>
  </si>
  <si>
    <t>机柜</t>
  </si>
  <si>
    <t>1个</t>
  </si>
  <si>
    <t>办公桌椅</t>
  </si>
  <si>
    <t>1套</t>
  </si>
  <si>
    <t>采用学院办公桌椅标准</t>
  </si>
  <si>
    <t>打印机</t>
  </si>
  <si>
    <t>档案柜</t>
  </si>
  <si>
    <t>3个</t>
  </si>
  <si>
    <t>木质玻璃材质，上面两层，下面柜子</t>
  </si>
  <si>
    <t>档案缝纫机</t>
  </si>
  <si>
    <t>2台</t>
  </si>
  <si>
    <t>可装订20-30层70克纸</t>
  </si>
  <si>
    <t>档案管理软件</t>
  </si>
  <si>
    <t>从事专业的电子档案教学与管理
功能要求：要求功能比较齐全，强大。既能供教师演示教学，又能由学生单独操作，具备专业的文书档案、科技档案、专门档案的数据输入、数据加工、纸质版电子版转化、档案查询、档案借阅、档案检索、档案统计利用等功能。</t>
  </si>
  <si>
    <t>茶几、椅子</t>
  </si>
  <si>
    <t>玻璃茶几，椅子两把</t>
  </si>
  <si>
    <t>文秘技能实训室</t>
  </si>
  <si>
    <t>3台</t>
  </si>
  <si>
    <t>参照学校统一标准</t>
  </si>
  <si>
    <t>20091668、20091669、20091670</t>
  </si>
  <si>
    <t>使用中更新</t>
  </si>
  <si>
    <t>多媒体设备（包括投影仪，投影幕布，功放，音响，中控，多功能讲台）</t>
  </si>
  <si>
    <t>3套</t>
  </si>
  <si>
    <t>多媒体网络中控（20091664、20091665、20091666）；投影机（20091672、20091673、20091674）；电动幕布（20091676、20091677、20091678）；移频功放（20091688、20091689、20091690）；音箱（20091680、20091681、20091682、20091683、20091684、20091685、）</t>
  </si>
  <si>
    <t>对外汉语教学多媒体教室</t>
  </si>
  <si>
    <t>多媒体设备（包括投影仪，投影幕布，功放，音响，中控）</t>
  </si>
  <si>
    <t>多媒体网络中控（20091667）；投影机（20091675）；电动幕布（20091679）；移频功放（20091691）；音箱（20091686、20091687）</t>
  </si>
  <si>
    <t>社区实训室</t>
  </si>
  <si>
    <t>电脑桌椅</t>
  </si>
  <si>
    <t>6套</t>
  </si>
  <si>
    <t>亚伟速录机</t>
  </si>
  <si>
    <t>6台</t>
  </si>
  <si>
    <t>YW-Ⅲ</t>
  </si>
  <si>
    <t>语音伴侣</t>
  </si>
  <si>
    <t>1个</t>
  </si>
  <si>
    <t>亚伟速录语音伴侣</t>
  </si>
  <si>
    <t>学校统一标准采购,非一体机</t>
  </si>
  <si>
    <t>文件柜</t>
  </si>
  <si>
    <t>规格:900*420*1800，材质：25MM厚欧E1级优质高密度刨花板基材,MFC美耐板贴面,符合国家环保标准</t>
  </si>
  <si>
    <t>挂式，1.5匹</t>
  </si>
  <si>
    <t>笔记本电脑</t>
  </si>
  <si>
    <t>CPU:Intel酷睿i7-4500U/1.8GHz||主板:集成在CPU中（One chip）||内存:8GB||硬盘:500GB+16GB SSD||显示器:12.5英寸 LED||显卡:HD 4400 核芯显卡||操作系统:Windows 7 Home Basic中文版||I/O 接口：USB口（兼具Power USB功能）||扩展槽：VGA:1个HDMI高清接口、1个VGA接口</t>
  </si>
  <si>
    <t>音响</t>
  </si>
  <si>
    <t>低音单元：16cm防风雨锥形；高音单元：2.5cm图层平衡圆顶；频率响应：80Hz-20kHz；输入功率（额定）：50W                 输入功率（最大）：100W；灵敏度：87dB/2.83 V/1m；尺寸（宽*高*深）：190*308*217mm</t>
  </si>
  <si>
    <t>速录实训室</t>
  </si>
  <si>
    <t xml:space="preserve">CPU/主频:Intel酷睿处理器 I5-4570/3.2GHz||主板:Intel Q85芯片组||内存:4GB||硬盘:500GB||显示器:19英寸LED宽屏显示器|| </t>
  </si>
  <si>
    <t>20080279-20080320</t>
  </si>
  <si>
    <t>交换机</t>
  </si>
  <si>
    <t>24口交换机</t>
  </si>
  <si>
    <t>扫描仪</t>
  </si>
  <si>
    <t>5台</t>
  </si>
  <si>
    <t>扫描元件:CIS;最大分辨率:9600dpi×9600dpi;扫描范围:297mm × 420 mm（A3）;传输接口:USB2.0;扫描仪尺寸:555mm×383mm×88mm;A3大幅面直接扫描</t>
  </si>
  <si>
    <t>20080488</t>
  </si>
  <si>
    <t>多媒体钢制讲台</t>
  </si>
  <si>
    <t>功放</t>
  </si>
  <si>
    <t>湖山/500W/支持幻象电源</t>
  </si>
  <si>
    <t>有线话筒</t>
  </si>
  <si>
    <t>湖山/幻象电源</t>
  </si>
  <si>
    <t>中控</t>
  </si>
  <si>
    <t>具有读卡、软件课表导入、控制面板</t>
  </si>
  <si>
    <t>千兆交换机</t>
  </si>
  <si>
    <t>48口/千兆口/可网管/H3C</t>
  </si>
  <si>
    <t>辅材</t>
  </si>
  <si>
    <t>预留投影机、幕布控制线和门禁控制线；含安装调试人工费</t>
  </si>
  <si>
    <t>音箱</t>
  </si>
  <si>
    <t>春晗楼数据存储/硬盘大</t>
  </si>
  <si>
    <t>I5</t>
  </si>
  <si>
    <t>待报废</t>
  </si>
  <si>
    <t>媒体控制器</t>
  </si>
  <si>
    <t>1台</t>
  </si>
  <si>
    <t>集成可触摸</t>
  </si>
  <si>
    <t>中央控制器</t>
  </si>
  <si>
    <t>订制集成</t>
  </si>
  <si>
    <t>多媒体功放</t>
  </si>
  <si>
    <t>1套</t>
  </si>
  <si>
    <t>带幻想输出</t>
  </si>
  <si>
    <t>语言学习终端</t>
  </si>
  <si>
    <t>I7，带语音卡，一体耳麦</t>
  </si>
  <si>
    <t>系统管理软件</t>
  </si>
  <si>
    <t>1批</t>
  </si>
  <si>
    <t>多功能语言学习系统</t>
  </si>
  <si>
    <t>耳机麦克风</t>
  </si>
  <si>
    <t>耳麦一体，可插拔接线</t>
  </si>
  <si>
    <t>教师控制台</t>
  </si>
  <si>
    <t>包括集成中控</t>
  </si>
  <si>
    <t>学生桌椅</t>
  </si>
  <si>
    <t>订制</t>
  </si>
  <si>
    <t>20071737-20081764</t>
  </si>
  <si>
    <t>视频展台</t>
  </si>
  <si>
    <t>管理主机</t>
  </si>
  <si>
    <t>多媒体语言学习终端</t>
  </si>
  <si>
    <t>54台</t>
  </si>
  <si>
    <t>20080722-20080775</t>
  </si>
  <si>
    <t>一批</t>
  </si>
  <si>
    <t>一台</t>
  </si>
  <si>
    <t>控制显示器</t>
  </si>
  <si>
    <t>5匹吸顶</t>
  </si>
  <si>
    <t>I5，带语音卡，一体耳麦</t>
  </si>
  <si>
    <t>吸顶5匹</t>
  </si>
  <si>
    <t>Sony Z5C</t>
  </si>
  <si>
    <t>虚拟3D输入模块</t>
  </si>
  <si>
    <t>视频、图片输入模块</t>
  </si>
  <si>
    <t>虚拟人机对话控制模块</t>
  </si>
  <si>
    <t>虚拟机位控制模块</t>
  </si>
  <si>
    <t>色键调节模块</t>
  </si>
  <si>
    <t>视频录制模块</t>
  </si>
  <si>
    <t>遥控器控制模块</t>
  </si>
  <si>
    <t>字幕控制模块</t>
  </si>
  <si>
    <t>音视频采集控制模块</t>
  </si>
  <si>
    <t>宏正VS94A</t>
  </si>
  <si>
    <t>世格贸易软件</t>
  </si>
  <si>
    <t>现代物流实训室</t>
  </si>
  <si>
    <t>语音室504</t>
  </si>
  <si>
    <t>虚拟情境实训室</t>
  </si>
  <si>
    <t>国际贸易实训室</t>
  </si>
  <si>
    <t>CPU/主频:Intel酷睿处理器 I5-4570/3.2GHz||主板:Intel Q85芯片组||内存:4GB||硬盘:500GB||显示器:19英寸LED宽屏显示器||</t>
  </si>
  <si>
    <t>报废不能用</t>
  </si>
  <si>
    <t>多媒体教学设备</t>
  </si>
  <si>
    <t>3700高流明，高清分辨率（1280*800），可选配无线投影，USB直接投影（USB三合一投影），HDMI高清输入，更大的投影仰角（投影机位置摆放灵活，图像调整方便），垂直和水平梯形校正，麦克风输入和16W 扬声器输出，小巧的机身，即可桌面投影，又可吊装使用。(包括
中控、功放、音响、投影幕布）</t>
  </si>
  <si>
    <t>20080439-20080440
20080442-20080444
20070520</t>
  </si>
  <si>
    <t>文件柜</t>
  </si>
  <si>
    <t>1800*850*390CM</t>
  </si>
  <si>
    <t>小方凳</t>
  </si>
  <si>
    <t>30*50*60CM</t>
  </si>
  <si>
    <t>云终端处理器</t>
  </si>
  <si>
    <t>系统配置 前面板接口 
，处理器 Intel  N2600 1.6GHz，内存 DDRⅢ 4GB</t>
  </si>
  <si>
    <t>商贸实训室</t>
  </si>
  <si>
    <t>业务功能包含柜台业务系统和银行外围系统两大模块。银行柜台业务系统全面包含现今银行柜台业务的操作，主要分为通用业务、储蓄业务、借记卡业务、公司存贷业务、个人贷款业务和报表业务等业务。银行外围系统包含刷卡系统、打印系统、密码小键盘系统和ATM查询系统</t>
  </si>
  <si>
    <t>商业银行综合柜员业务系统</t>
  </si>
  <si>
    <t>金融保险实训室</t>
  </si>
  <si>
    <t>经济学行为教学实验系统</t>
  </si>
  <si>
    <t>含PEP服务器一台，能满足 Sql Server2008,IE 8 运行；系统结构为B/S结构，教学系统包含税收与补贴模块、供给与需求模块、消费者行为理论实验模块、价格管制模块、比较优势与贸易模块、通货膨胀模块、市场进入与退出模块、货币创造模块等</t>
  </si>
  <si>
    <t xml:space="preserve"> 同异步串口(SA)V.35 DTE电缆(DB28)</t>
  </si>
  <si>
    <t>H3C S3600V2-28TP-EI以太网交换机(24FE+4SFP+2GE)</t>
  </si>
  <si>
    <t>内存8G，品牌台式机</t>
  </si>
  <si>
    <t>主体结实，尺寸1m*2m左右，带电源适配器</t>
  </si>
  <si>
    <t>语音室505</t>
  </si>
  <si>
    <t>语音室502</t>
  </si>
  <si>
    <t>20081694-20081736</t>
  </si>
  <si>
    <t>20080138-20080183
20080324-20080428
20080859
20080185</t>
  </si>
  <si>
    <r>
      <t>20081372</t>
    </r>
    <r>
      <rPr>
        <sz val="10"/>
        <color indexed="8"/>
        <rFont val="宋体"/>
        <family val="0"/>
      </rPr>
      <t>-2008</t>
    </r>
    <r>
      <rPr>
        <sz val="10"/>
        <rFont val="宋体"/>
        <family val="0"/>
      </rPr>
      <t>1426</t>
    </r>
  </si>
  <si>
    <r>
      <t>20080668</t>
    </r>
    <r>
      <rPr>
        <sz val="10"/>
        <color indexed="8"/>
        <rFont val="宋体"/>
        <family val="0"/>
      </rPr>
      <t>-2008</t>
    </r>
    <r>
      <rPr>
        <sz val="10"/>
        <rFont val="宋体"/>
        <family val="0"/>
      </rPr>
      <t>0721</t>
    </r>
  </si>
  <si>
    <t>12台</t>
  </si>
  <si>
    <r>
      <t>2</t>
    </r>
    <r>
      <rPr>
        <sz val="10"/>
        <rFont val="宋体"/>
        <family val="0"/>
      </rPr>
      <t>0080219-20080278</t>
    </r>
  </si>
  <si>
    <t>机电信息分院</t>
  </si>
  <si>
    <t>人文旅游分院</t>
  </si>
  <si>
    <t>外语外贸分院</t>
  </si>
  <si>
    <t>经济管理分院</t>
  </si>
  <si>
    <t>合计</t>
  </si>
  <si>
    <t>带联想输出</t>
  </si>
  <si>
    <t>音响</t>
  </si>
  <si>
    <t>跑步机</t>
  </si>
  <si>
    <t>智能型</t>
  </si>
  <si>
    <t>多功能组合健身器械</t>
  </si>
  <si>
    <t>上斜举重床举重架</t>
  </si>
  <si>
    <t>高位下拉训练器械</t>
  </si>
  <si>
    <t>坐姿蹬腿训练器</t>
  </si>
  <si>
    <t>仰卧起坐机</t>
  </si>
  <si>
    <t>哑铃</t>
  </si>
  <si>
    <t>10付</t>
  </si>
  <si>
    <t>　镜子</t>
  </si>
  <si>
    <t>14㎡</t>
  </si>
  <si>
    <t>地毯</t>
  </si>
  <si>
    <t>50㎡</t>
  </si>
  <si>
    <t>支架+广角</t>
  </si>
  <si>
    <t>全三维虚拟教学场景</t>
  </si>
  <si>
    <t>（预置100个，可定制30个）</t>
  </si>
  <si>
    <t>工作站主机</t>
  </si>
  <si>
    <t>CPUi5以上/硬盘2*1T,Raid1/独立色键1路/图形渲染卡。</t>
  </si>
  <si>
    <t>65寸液晶电视</t>
  </si>
  <si>
    <t xml:space="preserve"> UA65ES6500JXXZ</t>
  </si>
  <si>
    <t>视频分配器</t>
  </si>
  <si>
    <t>功放</t>
  </si>
  <si>
    <t>HT-8100数字移频功放</t>
  </si>
  <si>
    <t>调音台</t>
  </si>
  <si>
    <t>YAMAHA F4-USB</t>
  </si>
  <si>
    <t>HT-602</t>
  </si>
  <si>
    <t>拾音器</t>
  </si>
  <si>
    <t>PK-10D</t>
  </si>
  <si>
    <t>健身房</t>
  </si>
  <si>
    <t>“阳光长跑” 基站天线</t>
  </si>
  <si>
    <t>“阳光长跑” 终端天线</t>
  </si>
  <si>
    <t>智能肺活量测试仪</t>
  </si>
  <si>
    <t>JH-1662</t>
  </si>
  <si>
    <t>智能坐位体前屈测试仪</t>
  </si>
  <si>
    <t>JH-1442</t>
  </si>
  <si>
    <t>身高体重测试仪</t>
  </si>
  <si>
    <t>JH-1211</t>
  </si>
  <si>
    <t>通信适配器</t>
  </si>
  <si>
    <t>JH-2005</t>
  </si>
  <si>
    <t>体育教学</t>
  </si>
  <si>
    <t>篮球犯规次数牌</t>
  </si>
  <si>
    <t>FGP-3(PVC)</t>
  </si>
  <si>
    <t>讯响器</t>
  </si>
  <si>
    <t>1只</t>
  </si>
  <si>
    <t>XXQ-1</t>
  </si>
  <si>
    <t>篮球赛记分器</t>
  </si>
  <si>
    <t>2只</t>
  </si>
  <si>
    <t>LFQ-2</t>
  </si>
  <si>
    <t>体质测试房文件柜</t>
  </si>
  <si>
    <t>4个</t>
  </si>
  <si>
    <t>篮球馆地板吸尘器</t>
  </si>
  <si>
    <t>羽毛球地胶　</t>
  </si>
  <si>
    <t>篮球馆</t>
  </si>
  <si>
    <t>爱特声音响</t>
  </si>
  <si>
    <t>SZ008-MA2000-K208</t>
  </si>
  <si>
    <t>明基投影仪</t>
  </si>
  <si>
    <t>TW539</t>
  </si>
  <si>
    <t>舞蹈房</t>
  </si>
  <si>
    <t>公教部</t>
  </si>
  <si>
    <t>“阳光长跑”数据采集终端外壳</t>
  </si>
  <si>
    <t>“阳光长跑”数据采集终端</t>
  </si>
  <si>
    <t>“阳光长跑”无线数据基站</t>
  </si>
  <si>
    <t>“阳光长跑”智能系统升级维护费</t>
  </si>
  <si>
    <t>原因</t>
  </si>
  <si>
    <t>教学增加</t>
  </si>
  <si>
    <t>幕布</t>
  </si>
  <si>
    <r>
      <t>1</t>
    </r>
    <r>
      <rPr>
        <sz val="10"/>
        <rFont val="宋体"/>
        <family val="0"/>
      </rPr>
      <t>00寸</t>
    </r>
  </si>
  <si>
    <t>音箱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</si>
</sst>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&quot;¥&quot;#,##0.00000;[Red]&quot;¥&quot;\-#,##0.00000"/>
    <numFmt numFmtId="182" formatCode="0.00_);[Red]\(0.00\)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华文仿宋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b/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sz val="11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40" applyNumberFormat="1" applyFont="1" applyFill="1" applyBorder="1" applyAlignment="1">
      <alignment vertical="center" wrapText="1"/>
      <protection/>
    </xf>
    <xf numFmtId="0" fontId="43" fillId="0" borderId="10" xfId="40" applyFont="1" applyBorder="1" applyAlignment="1">
      <alignment vertical="center"/>
      <protection/>
    </xf>
    <xf numFmtId="0" fontId="2" fillId="0" borderId="10" xfId="40" applyFont="1" applyBorder="1" applyAlignment="1">
      <alignment vertical="center"/>
      <protection/>
    </xf>
    <xf numFmtId="0" fontId="2" fillId="0" borderId="10" xfId="40" applyFont="1" applyBorder="1" applyAlignment="1">
      <alignment vertical="center" wrapText="1"/>
      <protection/>
    </xf>
    <xf numFmtId="0" fontId="43" fillId="0" borderId="10" xfId="40" applyFont="1" applyBorder="1" applyAlignment="1">
      <alignment vertical="center" wrapText="1"/>
      <protection/>
    </xf>
    <xf numFmtId="0" fontId="43" fillId="0" borderId="10" xfId="40" applyNumberFormat="1" applyFont="1" applyFill="1" applyBorder="1" applyAlignment="1">
      <alignment vertical="center" wrapText="1"/>
      <protection/>
    </xf>
    <xf numFmtId="0" fontId="2" fillId="33" borderId="10" xfId="0" applyFont="1" applyFill="1" applyBorder="1" applyAlignment="1">
      <alignment vertical="center" wrapText="1"/>
    </xf>
    <xf numFmtId="0" fontId="26" fillId="0" borderId="11" xfId="40" applyBorder="1" applyAlignment="1">
      <alignment vertical="center"/>
      <protection/>
    </xf>
    <xf numFmtId="0" fontId="4" fillId="0" borderId="10" xfId="0" applyFont="1" applyBorder="1" applyAlignment="1">
      <alignment vertical="center" wrapText="1"/>
    </xf>
    <xf numFmtId="18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180" fontId="4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 quotePrefix="1">
      <alignment vertical="center" wrapText="1"/>
    </xf>
    <xf numFmtId="0" fontId="5" fillId="0" borderId="10" xfId="40" applyFont="1" applyBorder="1" applyAlignment="1">
      <alignment vertical="center" wrapText="1"/>
      <protection/>
    </xf>
    <xf numFmtId="182" fontId="2" fillId="0" borderId="10" xfId="40" applyNumberFormat="1" applyFont="1" applyBorder="1" applyAlignment="1">
      <alignment vertical="center" wrapText="1"/>
      <protection/>
    </xf>
    <xf numFmtId="182" fontId="5" fillId="0" borderId="10" xfId="40" applyNumberFormat="1" applyFont="1" applyBorder="1" applyAlignment="1">
      <alignment vertical="center" wrapText="1"/>
      <protection/>
    </xf>
    <xf numFmtId="180" fontId="2" fillId="0" borderId="10" xfId="0" applyNumberFormat="1" applyFont="1" applyBorder="1" applyAlignment="1">
      <alignment vertical="center"/>
    </xf>
    <xf numFmtId="0" fontId="2" fillId="0" borderId="10" xfId="40" applyNumberFormat="1" applyFont="1" applyFill="1" applyBorder="1" applyAlignment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/>
      <protection/>
    </xf>
    <xf numFmtId="180" fontId="2" fillId="0" borderId="0" xfId="0" applyNumberFormat="1" applyFont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6" fillId="0" borderId="10" xfId="41" applyFont="1" applyBorder="1" applyAlignment="1">
      <alignment horizontal="center" vertical="center"/>
      <protection/>
    </xf>
    <xf numFmtId="0" fontId="45" fillId="0" borderId="10" xfId="41" applyFont="1" applyBorder="1" applyAlignment="1">
      <alignment horizontal="left" vertical="center" wrapText="1"/>
      <protection/>
    </xf>
    <xf numFmtId="0" fontId="45" fillId="0" borderId="10" xfId="41" applyFont="1" applyBorder="1" applyAlignment="1">
      <alignment horizontal="center" vertical="center"/>
      <protection/>
    </xf>
    <xf numFmtId="0" fontId="45" fillId="0" borderId="10" xfId="41" applyNumberFormat="1" applyFont="1" applyBorder="1" applyAlignment="1">
      <alignment horizontal="right" vertical="center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45" fillId="0" borderId="10" xfId="41" applyNumberFormat="1" applyFont="1" applyBorder="1" applyAlignment="1">
      <alignment vertical="center"/>
      <protection/>
    </xf>
    <xf numFmtId="0" fontId="7" fillId="0" borderId="10" xfId="4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zoomScalePageLayoutView="0" workbookViewId="0" topLeftCell="A1">
      <pane ySplit="3" topLeftCell="A54" activePane="bottomLeft" state="frozen"/>
      <selection pane="topLeft" activeCell="A1" sqref="A1"/>
      <selection pane="bottomLeft" activeCell="H57" sqref="H57"/>
    </sheetView>
  </sheetViews>
  <sheetFormatPr defaultColWidth="9.00390625" defaultRowHeight="14.25"/>
  <cols>
    <col min="1" max="1" width="10.00390625" style="2" customWidth="1"/>
    <col min="2" max="2" width="8.00390625" style="27" customWidth="1"/>
    <col min="3" max="3" width="4.875" style="27" customWidth="1"/>
    <col min="4" max="4" width="12.875" style="2" customWidth="1"/>
    <col min="5" max="5" width="5.125" style="2" customWidth="1"/>
    <col min="6" max="6" width="8.50390625" style="2" customWidth="1"/>
    <col min="7" max="7" width="9.00390625" style="2" customWidth="1"/>
    <col min="8" max="8" width="36.00390625" style="2" customWidth="1"/>
    <col min="9" max="9" width="10.25390625" style="2" customWidth="1"/>
    <col min="10" max="10" width="9.00390625" style="2" customWidth="1"/>
    <col min="11" max="11" width="11.25390625" style="2" customWidth="1"/>
    <col min="12" max="16384" width="9.00390625" style="2" customWidth="1"/>
  </cols>
  <sheetData>
    <row r="1" spans="1:11" s="3" customFormat="1" ht="12.75">
      <c r="A1" s="63" t="s">
        <v>18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s="3" customFormat="1" ht="12.75">
      <c r="A2" s="59" t="s">
        <v>3</v>
      </c>
      <c r="B2" s="59" t="s">
        <v>4</v>
      </c>
      <c r="C2" s="59" t="s">
        <v>5</v>
      </c>
      <c r="D2" s="59" t="s">
        <v>6</v>
      </c>
      <c r="E2" s="59"/>
      <c r="F2" s="59"/>
      <c r="G2" s="59"/>
      <c r="H2" s="59"/>
      <c r="I2" s="59" t="s">
        <v>7</v>
      </c>
      <c r="J2" s="59"/>
      <c r="K2" s="59" t="s">
        <v>8</v>
      </c>
    </row>
    <row r="3" spans="1:11" s="3" customFormat="1" ht="25.5">
      <c r="A3" s="59"/>
      <c r="B3" s="59"/>
      <c r="C3" s="59"/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4" t="s">
        <v>14</v>
      </c>
      <c r="J3" s="4" t="s">
        <v>15</v>
      </c>
      <c r="K3" s="59"/>
    </row>
    <row r="4" spans="1:11" ht="24">
      <c r="A4" s="51" t="s">
        <v>32</v>
      </c>
      <c r="B4" s="52">
        <f>SUM(G4:G12)</f>
        <v>10.272799999999998</v>
      </c>
      <c r="C4" s="28">
        <v>1</v>
      </c>
      <c r="D4" s="5" t="s">
        <v>19</v>
      </c>
      <c r="E4" s="5">
        <v>3</v>
      </c>
      <c r="F4" s="15">
        <v>0.567</v>
      </c>
      <c r="G4" s="15">
        <v>1.701</v>
      </c>
      <c r="H4" s="5" t="s">
        <v>20</v>
      </c>
      <c r="I4" s="5"/>
      <c r="J4" s="5"/>
      <c r="K4" s="57" t="s">
        <v>216</v>
      </c>
    </row>
    <row r="5" spans="1:11" ht="36">
      <c r="A5" s="51"/>
      <c r="B5" s="53"/>
      <c r="C5" s="28">
        <v>2</v>
      </c>
      <c r="D5" s="5" t="s">
        <v>21</v>
      </c>
      <c r="E5" s="5">
        <v>6</v>
      </c>
      <c r="F5" s="15">
        <v>0.0648</v>
      </c>
      <c r="G5" s="15">
        <v>0.3888</v>
      </c>
      <c r="H5" s="5" t="s">
        <v>22</v>
      </c>
      <c r="I5" s="5"/>
      <c r="J5" s="5"/>
      <c r="K5" s="58"/>
    </row>
    <row r="6" spans="1:11" ht="36">
      <c r="A6" s="51"/>
      <c r="B6" s="53"/>
      <c r="C6" s="28">
        <v>3</v>
      </c>
      <c r="D6" s="5" t="s">
        <v>204</v>
      </c>
      <c r="E6" s="5">
        <v>3</v>
      </c>
      <c r="F6" s="15">
        <v>0.015</v>
      </c>
      <c r="G6" s="15">
        <v>0.045</v>
      </c>
      <c r="H6" s="5" t="s">
        <v>23</v>
      </c>
      <c r="I6" s="5"/>
      <c r="J6" s="5"/>
      <c r="K6" s="58"/>
    </row>
    <row r="7" spans="1:11" ht="36">
      <c r="A7" s="51"/>
      <c r="B7" s="53"/>
      <c r="C7" s="28">
        <v>4</v>
      </c>
      <c r="D7" s="5" t="s">
        <v>24</v>
      </c>
      <c r="E7" s="5">
        <v>3</v>
      </c>
      <c r="F7" s="15">
        <v>0.015</v>
      </c>
      <c r="G7" s="15">
        <v>0.045</v>
      </c>
      <c r="H7" s="5" t="s">
        <v>25</v>
      </c>
      <c r="I7" s="5"/>
      <c r="J7" s="5"/>
      <c r="K7" s="58"/>
    </row>
    <row r="8" spans="1:11" ht="60">
      <c r="A8" s="51"/>
      <c r="B8" s="53"/>
      <c r="C8" s="28">
        <v>5</v>
      </c>
      <c r="D8" s="5" t="s">
        <v>205</v>
      </c>
      <c r="E8" s="5">
        <v>3</v>
      </c>
      <c r="F8" s="15">
        <v>0.675</v>
      </c>
      <c r="G8" s="15">
        <v>2.025</v>
      </c>
      <c r="H8" s="5" t="s">
        <v>26</v>
      </c>
      <c r="I8" s="5"/>
      <c r="J8" s="5"/>
      <c r="K8" s="58"/>
    </row>
    <row r="9" spans="1:11" ht="24">
      <c r="A9" s="51"/>
      <c r="B9" s="53"/>
      <c r="C9" s="28">
        <v>6</v>
      </c>
      <c r="D9" s="5" t="s">
        <v>27</v>
      </c>
      <c r="E9" s="5">
        <v>2</v>
      </c>
      <c r="F9" s="15">
        <v>2.214</v>
      </c>
      <c r="G9" s="15">
        <v>4.428</v>
      </c>
      <c r="H9" s="5" t="s">
        <v>28</v>
      </c>
      <c r="I9" s="5"/>
      <c r="J9" s="5"/>
      <c r="K9" s="58"/>
    </row>
    <row r="10" spans="1:11" ht="12">
      <c r="A10" s="51"/>
      <c r="B10" s="53"/>
      <c r="C10" s="28">
        <v>7</v>
      </c>
      <c r="D10" s="5" t="s">
        <v>29</v>
      </c>
      <c r="E10" s="17">
        <v>2</v>
      </c>
      <c r="F10" s="15">
        <v>0.12</v>
      </c>
      <c r="G10" s="15">
        <v>0.24</v>
      </c>
      <c r="H10" s="5" t="s">
        <v>30</v>
      </c>
      <c r="I10" s="5"/>
      <c r="J10" s="5"/>
      <c r="K10" s="58"/>
    </row>
    <row r="11" spans="1:11" ht="12">
      <c r="A11" s="51"/>
      <c r="B11" s="53"/>
      <c r="C11" s="28">
        <v>8</v>
      </c>
      <c r="D11" s="5" t="s">
        <v>49</v>
      </c>
      <c r="E11" s="17">
        <v>2</v>
      </c>
      <c r="F11" s="15">
        <v>0.6</v>
      </c>
      <c r="G11" s="15">
        <v>1.2</v>
      </c>
      <c r="H11" s="5" t="s">
        <v>206</v>
      </c>
      <c r="I11" s="5"/>
      <c r="J11" s="5"/>
      <c r="K11" s="58"/>
    </row>
    <row r="12" spans="1:11" ht="24">
      <c r="A12" s="51"/>
      <c r="B12" s="53"/>
      <c r="C12" s="28">
        <v>9</v>
      </c>
      <c r="D12" s="5" t="s">
        <v>31</v>
      </c>
      <c r="E12" s="16">
        <v>1</v>
      </c>
      <c r="F12" s="16">
        <v>0.2</v>
      </c>
      <c r="G12" s="16">
        <v>0.2</v>
      </c>
      <c r="H12" s="16" t="s">
        <v>207</v>
      </c>
      <c r="I12" s="5"/>
      <c r="J12" s="5"/>
      <c r="K12" s="58"/>
    </row>
    <row r="13" spans="1:11" ht="24">
      <c r="A13" s="51" t="s">
        <v>44</v>
      </c>
      <c r="B13" s="53">
        <f>SUM(G12:G17)</f>
        <v>16.290000000000003</v>
      </c>
      <c r="C13" s="28">
        <v>1</v>
      </c>
      <c r="D13" s="5" t="s">
        <v>33</v>
      </c>
      <c r="E13" s="5">
        <v>12</v>
      </c>
      <c r="F13" s="15">
        <v>0.6</v>
      </c>
      <c r="G13" s="15">
        <v>7.2</v>
      </c>
      <c r="H13" s="5" t="s">
        <v>34</v>
      </c>
      <c r="I13" s="5" t="s">
        <v>35</v>
      </c>
      <c r="J13" s="16" t="s">
        <v>36</v>
      </c>
      <c r="K13" s="58"/>
    </row>
    <row r="14" spans="1:11" ht="24">
      <c r="A14" s="51"/>
      <c r="B14" s="53"/>
      <c r="C14" s="28">
        <v>2</v>
      </c>
      <c r="D14" s="5" t="s">
        <v>37</v>
      </c>
      <c r="E14" s="5">
        <v>1</v>
      </c>
      <c r="F14" s="15">
        <v>7</v>
      </c>
      <c r="G14" s="15">
        <v>7</v>
      </c>
      <c r="H14" s="5" t="s">
        <v>38</v>
      </c>
      <c r="I14" s="16"/>
      <c r="J14" s="16"/>
      <c r="K14" s="58"/>
    </row>
    <row r="15" spans="1:11" ht="12">
      <c r="A15" s="51"/>
      <c r="B15" s="53"/>
      <c r="C15" s="28">
        <v>3</v>
      </c>
      <c r="D15" s="5" t="s">
        <v>49</v>
      </c>
      <c r="E15" s="5">
        <v>1</v>
      </c>
      <c r="F15" s="15">
        <v>0.5</v>
      </c>
      <c r="G15" s="15">
        <v>0.5</v>
      </c>
      <c r="H15" s="5" t="s">
        <v>39</v>
      </c>
      <c r="I15" s="16"/>
      <c r="J15" s="16"/>
      <c r="K15" s="58"/>
    </row>
    <row r="16" spans="1:11" ht="24">
      <c r="A16" s="51"/>
      <c r="B16" s="53"/>
      <c r="C16" s="28">
        <v>4</v>
      </c>
      <c r="D16" s="5" t="s">
        <v>40</v>
      </c>
      <c r="E16" s="5">
        <v>12</v>
      </c>
      <c r="F16" s="18">
        <v>0.045</v>
      </c>
      <c r="G16" s="15">
        <v>0.54</v>
      </c>
      <c r="H16" s="5" t="s">
        <v>41</v>
      </c>
      <c r="I16" s="16"/>
      <c r="J16" s="16"/>
      <c r="K16" s="58"/>
    </row>
    <row r="17" spans="1:11" ht="12">
      <c r="A17" s="51"/>
      <c r="B17" s="53"/>
      <c r="C17" s="28">
        <v>5</v>
      </c>
      <c r="D17" s="5" t="s">
        <v>42</v>
      </c>
      <c r="E17" s="5">
        <v>1</v>
      </c>
      <c r="F17" s="15">
        <v>0.85</v>
      </c>
      <c r="G17" s="15">
        <v>0.85</v>
      </c>
      <c r="H17" s="5" t="s">
        <v>43</v>
      </c>
      <c r="I17" s="16"/>
      <c r="J17" s="16"/>
      <c r="K17" s="58"/>
    </row>
    <row r="18" spans="1:11" ht="36">
      <c r="A18" s="51" t="s">
        <v>50</v>
      </c>
      <c r="B18" s="52">
        <f>SUM(G18:G20)</f>
        <v>44.85</v>
      </c>
      <c r="C18" s="28">
        <v>1</v>
      </c>
      <c r="D18" s="5" t="s">
        <v>45</v>
      </c>
      <c r="E18" s="5">
        <v>8</v>
      </c>
      <c r="F18" s="15">
        <v>4.5</v>
      </c>
      <c r="G18" s="15">
        <v>36</v>
      </c>
      <c r="H18" s="5" t="s">
        <v>46</v>
      </c>
      <c r="I18" s="5" t="s">
        <v>47</v>
      </c>
      <c r="J18" s="16" t="s">
        <v>36</v>
      </c>
      <c r="K18" s="58"/>
    </row>
    <row r="19" spans="1:11" ht="12">
      <c r="A19" s="51"/>
      <c r="B19" s="53"/>
      <c r="C19" s="28">
        <v>2</v>
      </c>
      <c r="D19" s="5" t="s">
        <v>49</v>
      </c>
      <c r="E19" s="5">
        <v>16</v>
      </c>
      <c r="F19" s="15">
        <v>0.5</v>
      </c>
      <c r="G19" s="15">
        <v>8</v>
      </c>
      <c r="H19" s="5" t="s">
        <v>39</v>
      </c>
      <c r="I19" s="16"/>
      <c r="J19" s="16"/>
      <c r="K19" s="58"/>
    </row>
    <row r="20" spans="1:11" ht="12">
      <c r="A20" s="51"/>
      <c r="B20" s="53"/>
      <c r="C20" s="28">
        <v>3</v>
      </c>
      <c r="D20" s="5" t="s">
        <v>48</v>
      </c>
      <c r="E20" s="5">
        <v>1</v>
      </c>
      <c r="F20" s="15">
        <v>0.85</v>
      </c>
      <c r="G20" s="15">
        <v>0.85</v>
      </c>
      <c r="H20" s="5" t="s">
        <v>43</v>
      </c>
      <c r="I20" s="16"/>
      <c r="J20" s="16"/>
      <c r="K20" s="58"/>
    </row>
    <row r="21" spans="1:11" ht="12">
      <c r="A21" s="51" t="s">
        <v>16</v>
      </c>
      <c r="B21" s="53">
        <f>SUM(G21:G25)</f>
        <v>0.8200000000000001</v>
      </c>
      <c r="C21" s="29">
        <v>1</v>
      </c>
      <c r="D21" s="19" t="s">
        <v>51</v>
      </c>
      <c r="E21" s="19">
        <v>1</v>
      </c>
      <c r="F21" s="19">
        <v>0.05</v>
      </c>
      <c r="G21" s="19">
        <v>0.05</v>
      </c>
      <c r="H21" s="19" t="s">
        <v>52</v>
      </c>
      <c r="I21" s="5"/>
      <c r="J21" s="5"/>
      <c r="K21" s="58"/>
    </row>
    <row r="22" spans="1:11" ht="12">
      <c r="A22" s="51"/>
      <c r="B22" s="53"/>
      <c r="C22" s="29">
        <v>2</v>
      </c>
      <c r="D22" s="19" t="s">
        <v>53</v>
      </c>
      <c r="E22" s="19">
        <v>1</v>
      </c>
      <c r="F22" s="19">
        <v>0.17</v>
      </c>
      <c r="G22" s="19">
        <v>0.17</v>
      </c>
      <c r="H22" s="19" t="s">
        <v>54</v>
      </c>
      <c r="I22" s="5"/>
      <c r="J22" s="5"/>
      <c r="K22" s="58"/>
    </row>
    <row r="23" spans="1:11" ht="12">
      <c r="A23" s="51"/>
      <c r="B23" s="53"/>
      <c r="C23" s="29">
        <v>3</v>
      </c>
      <c r="D23" s="19" t="s">
        <v>55</v>
      </c>
      <c r="E23" s="19">
        <v>40</v>
      </c>
      <c r="F23" s="19">
        <v>0.005</v>
      </c>
      <c r="G23" s="19">
        <v>0.2</v>
      </c>
      <c r="H23" s="19"/>
      <c r="I23" s="5"/>
      <c r="J23" s="5"/>
      <c r="K23" s="58"/>
    </row>
    <row r="24" spans="1:11" ht="12">
      <c r="A24" s="51"/>
      <c r="B24" s="53"/>
      <c r="C24" s="29">
        <v>4</v>
      </c>
      <c r="D24" s="19" t="s">
        <v>56</v>
      </c>
      <c r="E24" s="19">
        <v>2</v>
      </c>
      <c r="F24" s="19">
        <v>0.1</v>
      </c>
      <c r="G24" s="19">
        <v>0.2</v>
      </c>
      <c r="H24" s="19"/>
      <c r="I24" s="5"/>
      <c r="J24" s="5"/>
      <c r="K24" s="58"/>
    </row>
    <row r="25" spans="1:11" ht="12">
      <c r="A25" s="51"/>
      <c r="B25" s="53"/>
      <c r="C25" s="29">
        <v>5</v>
      </c>
      <c r="D25" s="19" t="s">
        <v>57</v>
      </c>
      <c r="E25" s="19">
        <v>2</v>
      </c>
      <c r="F25" s="19">
        <v>0.1</v>
      </c>
      <c r="G25" s="19">
        <v>0.2</v>
      </c>
      <c r="H25" s="19"/>
      <c r="I25" s="5"/>
      <c r="J25" s="5"/>
      <c r="K25" s="58"/>
    </row>
    <row r="26" spans="1:11" ht="24">
      <c r="A26" s="51" t="s">
        <v>88</v>
      </c>
      <c r="B26" s="52">
        <f>SUM(G26:G37)</f>
        <v>23.5</v>
      </c>
      <c r="C26" s="30">
        <v>1</v>
      </c>
      <c r="D26" s="5" t="s">
        <v>58</v>
      </c>
      <c r="E26" s="5" t="s">
        <v>59</v>
      </c>
      <c r="F26" s="15">
        <v>2</v>
      </c>
      <c r="G26" s="15">
        <v>2</v>
      </c>
      <c r="H26" s="5" t="s">
        <v>60</v>
      </c>
      <c r="I26" s="5"/>
      <c r="J26" s="5"/>
      <c r="K26" s="58" t="s">
        <v>217</v>
      </c>
    </row>
    <row r="27" spans="1:11" ht="24">
      <c r="A27" s="51"/>
      <c r="B27" s="53"/>
      <c r="C27" s="30">
        <v>2</v>
      </c>
      <c r="D27" s="5" t="s">
        <v>63</v>
      </c>
      <c r="E27" s="5" t="s">
        <v>64</v>
      </c>
      <c r="F27" s="15">
        <v>1</v>
      </c>
      <c r="G27" s="15">
        <v>1</v>
      </c>
      <c r="H27" s="5" t="s">
        <v>65</v>
      </c>
      <c r="I27" s="5">
        <v>20030043</v>
      </c>
      <c r="J27" s="5" t="s">
        <v>66</v>
      </c>
      <c r="K27" s="58"/>
    </row>
    <row r="28" spans="1:11" ht="12">
      <c r="A28" s="51"/>
      <c r="B28" s="53"/>
      <c r="C28" s="30">
        <v>3</v>
      </c>
      <c r="D28" s="5" t="s">
        <v>67</v>
      </c>
      <c r="E28" s="5" t="s">
        <v>214</v>
      </c>
      <c r="F28" s="15">
        <v>0.45</v>
      </c>
      <c r="G28" s="15">
        <v>5.4</v>
      </c>
      <c r="H28" s="5"/>
      <c r="I28" s="5"/>
      <c r="J28" s="5"/>
      <c r="K28" s="58"/>
    </row>
    <row r="29" spans="1:11" ht="12">
      <c r="A29" s="51"/>
      <c r="B29" s="53"/>
      <c r="C29" s="30">
        <v>4</v>
      </c>
      <c r="D29" s="5" t="s">
        <v>68</v>
      </c>
      <c r="E29" s="5" t="s">
        <v>62</v>
      </c>
      <c r="F29" s="15">
        <v>3</v>
      </c>
      <c r="G29" s="15">
        <v>3</v>
      </c>
      <c r="H29" s="5"/>
      <c r="I29" s="5"/>
      <c r="J29" s="5"/>
      <c r="K29" s="58"/>
    </row>
    <row r="30" spans="1:11" ht="12">
      <c r="A30" s="51"/>
      <c r="B30" s="53"/>
      <c r="C30" s="30">
        <v>5</v>
      </c>
      <c r="D30" s="5" t="s">
        <v>69</v>
      </c>
      <c r="E30" s="5" t="s">
        <v>70</v>
      </c>
      <c r="F30" s="15">
        <v>0.35</v>
      </c>
      <c r="G30" s="15">
        <v>0.35</v>
      </c>
      <c r="H30" s="5" t="s">
        <v>71</v>
      </c>
      <c r="I30" s="5"/>
      <c r="J30" s="5"/>
      <c r="K30" s="58"/>
    </row>
    <row r="31" spans="1:11" ht="12">
      <c r="A31" s="51"/>
      <c r="B31" s="53"/>
      <c r="C31" s="30">
        <v>6</v>
      </c>
      <c r="D31" s="5" t="s">
        <v>72</v>
      </c>
      <c r="E31" s="5" t="s">
        <v>73</v>
      </c>
      <c r="F31" s="15">
        <v>0.2</v>
      </c>
      <c r="G31" s="15">
        <v>0.2</v>
      </c>
      <c r="H31" s="5"/>
      <c r="I31" s="5"/>
      <c r="J31" s="5"/>
      <c r="K31" s="58"/>
    </row>
    <row r="32" spans="1:11" ht="12">
      <c r="A32" s="51"/>
      <c r="B32" s="53"/>
      <c r="C32" s="30">
        <v>7</v>
      </c>
      <c r="D32" s="5" t="s">
        <v>74</v>
      </c>
      <c r="E32" s="5" t="s">
        <v>75</v>
      </c>
      <c r="F32" s="15">
        <v>0.5</v>
      </c>
      <c r="G32" s="15">
        <v>0.5</v>
      </c>
      <c r="H32" s="5" t="s">
        <v>76</v>
      </c>
      <c r="I32" s="5"/>
      <c r="J32" s="5"/>
      <c r="K32" s="58"/>
    </row>
    <row r="33" spans="1:11" ht="12">
      <c r="A33" s="51"/>
      <c r="B33" s="53"/>
      <c r="C33" s="30">
        <v>8</v>
      </c>
      <c r="D33" s="5" t="s">
        <v>77</v>
      </c>
      <c r="E33" s="5" t="s">
        <v>70</v>
      </c>
      <c r="F33" s="15">
        <v>0.25</v>
      </c>
      <c r="G33" s="15">
        <v>0.25</v>
      </c>
      <c r="H33" s="5"/>
      <c r="I33" s="5"/>
      <c r="J33" s="5"/>
      <c r="K33" s="58"/>
    </row>
    <row r="34" spans="1:11" ht="12">
      <c r="A34" s="51"/>
      <c r="B34" s="53"/>
      <c r="C34" s="30">
        <v>9</v>
      </c>
      <c r="D34" s="5" t="s">
        <v>78</v>
      </c>
      <c r="E34" s="5" t="s">
        <v>79</v>
      </c>
      <c r="F34" s="15">
        <v>0.1</v>
      </c>
      <c r="G34" s="15">
        <v>0.3</v>
      </c>
      <c r="H34" s="5" t="s">
        <v>80</v>
      </c>
      <c r="I34" s="5"/>
      <c r="J34" s="5"/>
      <c r="K34" s="58"/>
    </row>
    <row r="35" spans="1:11" ht="12">
      <c r="A35" s="51"/>
      <c r="B35" s="53"/>
      <c r="C35" s="30">
        <v>10</v>
      </c>
      <c r="D35" s="5" t="s">
        <v>81</v>
      </c>
      <c r="E35" s="5" t="s">
        <v>82</v>
      </c>
      <c r="F35" s="15">
        <v>0.15</v>
      </c>
      <c r="G35" s="15">
        <v>0.3</v>
      </c>
      <c r="H35" s="5" t="s">
        <v>83</v>
      </c>
      <c r="I35" s="5"/>
      <c r="J35" s="5"/>
      <c r="K35" s="58"/>
    </row>
    <row r="36" spans="1:11" ht="72">
      <c r="A36" s="51"/>
      <c r="B36" s="53"/>
      <c r="C36" s="30">
        <v>11</v>
      </c>
      <c r="D36" s="5" t="s">
        <v>84</v>
      </c>
      <c r="E36" s="5" t="s">
        <v>75</v>
      </c>
      <c r="F36" s="15">
        <v>10</v>
      </c>
      <c r="G36" s="15">
        <v>10</v>
      </c>
      <c r="H36" s="5" t="s">
        <v>85</v>
      </c>
      <c r="I36" s="5"/>
      <c r="J36" s="5"/>
      <c r="K36" s="58"/>
    </row>
    <row r="37" spans="1:11" ht="12">
      <c r="A37" s="51"/>
      <c r="B37" s="53"/>
      <c r="C37" s="30">
        <v>12</v>
      </c>
      <c r="D37" s="5" t="s">
        <v>86</v>
      </c>
      <c r="E37" s="5" t="s">
        <v>75</v>
      </c>
      <c r="F37" s="15">
        <v>0.2</v>
      </c>
      <c r="G37" s="15">
        <v>0.2</v>
      </c>
      <c r="H37" s="5" t="s">
        <v>87</v>
      </c>
      <c r="I37" s="5"/>
      <c r="J37" s="5"/>
      <c r="K37" s="58"/>
    </row>
    <row r="38" spans="1:11" ht="36">
      <c r="A38" s="60" t="s">
        <v>96</v>
      </c>
      <c r="B38" s="52">
        <f>SUM(G38:G39)</f>
        <v>9</v>
      </c>
      <c r="C38" s="28">
        <v>1</v>
      </c>
      <c r="D38" s="5" t="s">
        <v>67</v>
      </c>
      <c r="E38" s="5" t="s">
        <v>89</v>
      </c>
      <c r="F38" s="15">
        <v>0.5</v>
      </c>
      <c r="G38" s="15">
        <v>1.5</v>
      </c>
      <c r="H38" s="5" t="s">
        <v>90</v>
      </c>
      <c r="I38" s="5" t="s">
        <v>91</v>
      </c>
      <c r="J38" s="5" t="s">
        <v>92</v>
      </c>
      <c r="K38" s="58"/>
    </row>
    <row r="39" spans="1:11" ht="348">
      <c r="A39" s="61"/>
      <c r="B39" s="53"/>
      <c r="C39" s="28">
        <v>2</v>
      </c>
      <c r="D39" s="5" t="s">
        <v>93</v>
      </c>
      <c r="E39" s="5" t="s">
        <v>94</v>
      </c>
      <c r="F39" s="15">
        <v>2.5</v>
      </c>
      <c r="G39" s="15">
        <v>7.5</v>
      </c>
      <c r="H39" s="5" t="s">
        <v>90</v>
      </c>
      <c r="I39" s="5" t="s">
        <v>95</v>
      </c>
      <c r="J39" s="5" t="s">
        <v>92</v>
      </c>
      <c r="K39" s="58"/>
    </row>
    <row r="40" spans="1:11" ht="24">
      <c r="A40" s="60" t="s">
        <v>99</v>
      </c>
      <c r="B40" s="52">
        <f>SUM(G40:G41)</f>
        <v>3</v>
      </c>
      <c r="C40" s="28">
        <v>1</v>
      </c>
      <c r="D40" s="5" t="s">
        <v>61</v>
      </c>
      <c r="E40" s="5" t="s">
        <v>62</v>
      </c>
      <c r="F40" s="15">
        <v>0.5</v>
      </c>
      <c r="G40" s="15">
        <v>0.5</v>
      </c>
      <c r="H40" s="5" t="s">
        <v>90</v>
      </c>
      <c r="I40" s="5">
        <v>20091671</v>
      </c>
      <c r="J40" s="5" t="s">
        <v>66</v>
      </c>
      <c r="K40" s="58"/>
    </row>
    <row r="41" spans="1:11" ht="180">
      <c r="A41" s="61"/>
      <c r="B41" s="53"/>
      <c r="C41" s="28">
        <v>2</v>
      </c>
      <c r="D41" s="5" t="s">
        <v>97</v>
      </c>
      <c r="E41" s="5" t="s">
        <v>59</v>
      </c>
      <c r="F41" s="15">
        <v>2.5</v>
      </c>
      <c r="G41" s="15">
        <v>2.5</v>
      </c>
      <c r="H41" s="5" t="s">
        <v>90</v>
      </c>
      <c r="I41" s="5" t="s">
        <v>98</v>
      </c>
      <c r="J41" s="5" t="s">
        <v>66</v>
      </c>
      <c r="K41" s="58"/>
    </row>
    <row r="42" spans="1:11" ht="12">
      <c r="A42" s="51" t="s">
        <v>116</v>
      </c>
      <c r="B42" s="52">
        <f>SUM(G42:G49)</f>
        <v>7.499999999999999</v>
      </c>
      <c r="C42" s="31">
        <v>1</v>
      </c>
      <c r="D42" s="14" t="s">
        <v>100</v>
      </c>
      <c r="E42" s="14" t="s">
        <v>101</v>
      </c>
      <c r="F42" s="20">
        <v>0.035</v>
      </c>
      <c r="G42" s="20">
        <v>0.21</v>
      </c>
      <c r="H42" s="14"/>
      <c r="I42" s="5"/>
      <c r="J42" s="5"/>
      <c r="K42" s="58"/>
    </row>
    <row r="43" spans="1:11" ht="12">
      <c r="A43" s="51"/>
      <c r="B43" s="53"/>
      <c r="C43" s="31">
        <v>2</v>
      </c>
      <c r="D43" s="14" t="s">
        <v>102</v>
      </c>
      <c r="E43" s="14" t="s">
        <v>103</v>
      </c>
      <c r="F43" s="20">
        <v>0.4</v>
      </c>
      <c r="G43" s="20">
        <v>2.4</v>
      </c>
      <c r="H43" s="14" t="s">
        <v>104</v>
      </c>
      <c r="I43" s="5"/>
      <c r="J43" s="5"/>
      <c r="K43" s="58"/>
    </row>
    <row r="44" spans="1:11" ht="12">
      <c r="A44" s="51"/>
      <c r="B44" s="53"/>
      <c r="C44" s="31">
        <v>3</v>
      </c>
      <c r="D44" s="14" t="s">
        <v>105</v>
      </c>
      <c r="E44" s="14" t="s">
        <v>106</v>
      </c>
      <c r="F44" s="20">
        <v>0.198</v>
      </c>
      <c r="G44" s="20">
        <v>0.2</v>
      </c>
      <c r="H44" s="14" t="s">
        <v>107</v>
      </c>
      <c r="I44" s="5"/>
      <c r="J44" s="5"/>
      <c r="K44" s="58"/>
    </row>
    <row r="45" spans="1:11" ht="12">
      <c r="A45" s="51"/>
      <c r="B45" s="53"/>
      <c r="C45" s="31">
        <v>4</v>
      </c>
      <c r="D45" s="14" t="s">
        <v>67</v>
      </c>
      <c r="E45" s="14" t="s">
        <v>103</v>
      </c>
      <c r="F45" s="20">
        <v>0.45</v>
      </c>
      <c r="G45" s="20">
        <v>2.7</v>
      </c>
      <c r="H45" s="14" t="s">
        <v>108</v>
      </c>
      <c r="I45" s="5"/>
      <c r="J45" s="5"/>
      <c r="K45" s="58"/>
    </row>
    <row r="46" spans="1:11" ht="36">
      <c r="A46" s="51"/>
      <c r="B46" s="53"/>
      <c r="C46" s="31">
        <v>5</v>
      </c>
      <c r="D46" s="14" t="s">
        <v>109</v>
      </c>
      <c r="E46" s="14" t="s">
        <v>106</v>
      </c>
      <c r="F46" s="20">
        <v>0.13</v>
      </c>
      <c r="G46" s="20">
        <v>0.13</v>
      </c>
      <c r="H46" s="14" t="s">
        <v>110</v>
      </c>
      <c r="I46" s="5"/>
      <c r="J46" s="5"/>
      <c r="K46" s="58"/>
    </row>
    <row r="47" spans="1:11" ht="12">
      <c r="A47" s="51"/>
      <c r="B47" s="53"/>
      <c r="C47" s="31">
        <v>6</v>
      </c>
      <c r="D47" s="14" t="s">
        <v>63</v>
      </c>
      <c r="E47" s="14" t="s">
        <v>62</v>
      </c>
      <c r="F47" s="14">
        <v>0.3</v>
      </c>
      <c r="G47" s="14">
        <v>0.3</v>
      </c>
      <c r="H47" s="14" t="s">
        <v>111</v>
      </c>
      <c r="I47" s="5"/>
      <c r="J47" s="5"/>
      <c r="K47" s="58"/>
    </row>
    <row r="48" spans="1:11" ht="84">
      <c r="A48" s="51"/>
      <c r="B48" s="53"/>
      <c r="C48" s="31">
        <v>7</v>
      </c>
      <c r="D48" s="14" t="s">
        <v>112</v>
      </c>
      <c r="E48" s="14" t="s">
        <v>64</v>
      </c>
      <c r="F48" s="20">
        <v>0.75</v>
      </c>
      <c r="G48" s="20">
        <v>1.5</v>
      </c>
      <c r="H48" s="14" t="s">
        <v>113</v>
      </c>
      <c r="I48" s="5"/>
      <c r="J48" s="5"/>
      <c r="K48" s="58"/>
    </row>
    <row r="49" spans="1:11" ht="60">
      <c r="A49" s="51"/>
      <c r="B49" s="53"/>
      <c r="C49" s="31">
        <v>8</v>
      </c>
      <c r="D49" s="14" t="s">
        <v>114</v>
      </c>
      <c r="E49" s="14" t="s">
        <v>59</v>
      </c>
      <c r="F49" s="20">
        <v>0.06</v>
      </c>
      <c r="G49" s="20">
        <v>0.06</v>
      </c>
      <c r="H49" s="14" t="s">
        <v>115</v>
      </c>
      <c r="I49" s="5"/>
      <c r="J49" s="5"/>
      <c r="K49" s="58"/>
    </row>
    <row r="50" spans="1:11" ht="36">
      <c r="A50" s="51" t="s">
        <v>17</v>
      </c>
      <c r="B50" s="53">
        <f>SUM(G50:G53)</f>
        <v>27.05</v>
      </c>
      <c r="C50" s="30">
        <v>1</v>
      </c>
      <c r="D50" s="5" t="s">
        <v>67</v>
      </c>
      <c r="E50" s="5">
        <v>42</v>
      </c>
      <c r="F50" s="5">
        <v>0.45</v>
      </c>
      <c r="G50" s="5">
        <v>18.9</v>
      </c>
      <c r="H50" s="14" t="s">
        <v>117</v>
      </c>
      <c r="I50" s="5" t="s">
        <v>118</v>
      </c>
      <c r="J50" s="5" t="s">
        <v>66</v>
      </c>
      <c r="K50" s="58"/>
    </row>
    <row r="51" spans="1:11" ht="36">
      <c r="A51" s="51"/>
      <c r="B51" s="53"/>
      <c r="C51" s="30">
        <v>2</v>
      </c>
      <c r="D51" s="5" t="s">
        <v>67</v>
      </c>
      <c r="E51" s="5">
        <v>13</v>
      </c>
      <c r="F51" s="5">
        <v>0.45</v>
      </c>
      <c r="G51" s="5">
        <v>5.85</v>
      </c>
      <c r="H51" s="14" t="s">
        <v>117</v>
      </c>
      <c r="I51" s="5"/>
      <c r="J51" s="5"/>
      <c r="K51" s="58"/>
    </row>
    <row r="52" spans="1:11" ht="24">
      <c r="A52" s="51"/>
      <c r="B52" s="53"/>
      <c r="C52" s="30">
        <v>3</v>
      </c>
      <c r="D52" s="5" t="s">
        <v>119</v>
      </c>
      <c r="E52" s="5" t="s">
        <v>89</v>
      </c>
      <c r="F52" s="5">
        <v>0.35</v>
      </c>
      <c r="G52" s="5">
        <v>1.05</v>
      </c>
      <c r="H52" s="14" t="s">
        <v>120</v>
      </c>
      <c r="I52" s="21" t="s">
        <v>124</v>
      </c>
      <c r="J52" s="5" t="s">
        <v>66</v>
      </c>
      <c r="K52" s="58"/>
    </row>
    <row r="53" spans="1:11" ht="48">
      <c r="A53" s="51"/>
      <c r="B53" s="53"/>
      <c r="C53" s="30">
        <v>4</v>
      </c>
      <c r="D53" s="5" t="s">
        <v>121</v>
      </c>
      <c r="E53" s="5" t="s">
        <v>122</v>
      </c>
      <c r="F53" s="14">
        <v>0.25</v>
      </c>
      <c r="G53" s="14">
        <v>1.25</v>
      </c>
      <c r="H53" s="5" t="s">
        <v>123</v>
      </c>
      <c r="I53" s="5"/>
      <c r="J53" s="5"/>
      <c r="K53" s="58"/>
    </row>
    <row r="54" spans="1:11" ht="12">
      <c r="A54" s="51" t="s">
        <v>0</v>
      </c>
      <c r="B54" s="52">
        <f>SUM(G54:G61)</f>
        <v>9.299999999999999</v>
      </c>
      <c r="C54" s="28">
        <v>1</v>
      </c>
      <c r="D54" s="5" t="s">
        <v>125</v>
      </c>
      <c r="E54" s="5">
        <v>4</v>
      </c>
      <c r="F54" s="15">
        <v>0.5</v>
      </c>
      <c r="G54" s="15">
        <f aca="true" t="shared" si="0" ref="G54:G61">E54*F54</f>
        <v>2</v>
      </c>
      <c r="H54" s="5"/>
      <c r="I54" s="5"/>
      <c r="J54" s="5"/>
      <c r="K54" s="34"/>
    </row>
    <row r="55" spans="1:11" ht="12">
      <c r="A55" s="51"/>
      <c r="B55" s="53"/>
      <c r="C55" s="28">
        <v>2</v>
      </c>
      <c r="D55" s="5" t="s">
        <v>126</v>
      </c>
      <c r="E55" s="5">
        <v>5</v>
      </c>
      <c r="F55" s="15">
        <v>0.2</v>
      </c>
      <c r="G55" s="15">
        <f t="shared" si="0"/>
        <v>1</v>
      </c>
      <c r="H55" s="5" t="s">
        <v>127</v>
      </c>
      <c r="I55" s="5"/>
      <c r="J55" s="5"/>
      <c r="K55" s="34"/>
    </row>
    <row r="56" spans="1:11" ht="12">
      <c r="A56" s="51"/>
      <c r="B56" s="53"/>
      <c r="C56" s="28">
        <v>3</v>
      </c>
      <c r="D56" s="5" t="s">
        <v>128</v>
      </c>
      <c r="E56" s="5">
        <v>5</v>
      </c>
      <c r="F56" s="15">
        <v>0.1</v>
      </c>
      <c r="G56" s="15">
        <f t="shared" si="0"/>
        <v>0.5</v>
      </c>
      <c r="H56" s="5" t="s">
        <v>129</v>
      </c>
      <c r="I56" s="5"/>
      <c r="J56" s="5"/>
      <c r="K56" s="34"/>
    </row>
    <row r="57" spans="1:11" ht="12">
      <c r="A57" s="51"/>
      <c r="B57" s="53"/>
      <c r="C57" s="28">
        <v>4</v>
      </c>
      <c r="D57" s="5" t="s">
        <v>130</v>
      </c>
      <c r="E57" s="5">
        <v>4</v>
      </c>
      <c r="F57" s="15">
        <v>0.5</v>
      </c>
      <c r="G57" s="15">
        <f t="shared" si="0"/>
        <v>2</v>
      </c>
      <c r="H57" s="5" t="s">
        <v>131</v>
      </c>
      <c r="I57" s="5"/>
      <c r="J57" s="5"/>
      <c r="K57" s="34"/>
    </row>
    <row r="58" spans="1:11" ht="12">
      <c r="A58" s="51"/>
      <c r="B58" s="53"/>
      <c r="C58" s="28">
        <v>5</v>
      </c>
      <c r="D58" s="5" t="s">
        <v>132</v>
      </c>
      <c r="E58" s="5">
        <v>2</v>
      </c>
      <c r="F58" s="15">
        <v>0.55</v>
      </c>
      <c r="G58" s="15">
        <f t="shared" si="0"/>
        <v>1.1</v>
      </c>
      <c r="H58" s="5" t="s">
        <v>133</v>
      </c>
      <c r="I58" s="5"/>
      <c r="J58" s="5"/>
      <c r="K58" s="34"/>
    </row>
    <row r="59" spans="1:11" ht="24">
      <c r="A59" s="51"/>
      <c r="B59" s="53"/>
      <c r="C59" s="28">
        <v>6</v>
      </c>
      <c r="D59" s="5" t="s">
        <v>134</v>
      </c>
      <c r="E59" s="5">
        <v>4</v>
      </c>
      <c r="F59" s="15">
        <v>0.2</v>
      </c>
      <c r="G59" s="15">
        <f t="shared" si="0"/>
        <v>0.8</v>
      </c>
      <c r="H59" s="5" t="s">
        <v>135</v>
      </c>
      <c r="I59" s="5"/>
      <c r="J59" s="5"/>
      <c r="K59" s="34"/>
    </row>
    <row r="60" spans="1:11" ht="12">
      <c r="A60" s="51"/>
      <c r="B60" s="53"/>
      <c r="C60" s="28">
        <v>7</v>
      </c>
      <c r="D60" s="5" t="s">
        <v>136</v>
      </c>
      <c r="E60" s="5">
        <v>8</v>
      </c>
      <c r="F60" s="15">
        <v>0.15</v>
      </c>
      <c r="G60" s="15">
        <f t="shared" si="0"/>
        <v>1.2</v>
      </c>
      <c r="H60" s="5"/>
      <c r="I60" s="5"/>
      <c r="J60" s="5"/>
      <c r="K60" s="34"/>
    </row>
    <row r="61" spans="1:11" ht="12">
      <c r="A61" s="51"/>
      <c r="B61" s="53"/>
      <c r="C61" s="28">
        <v>8</v>
      </c>
      <c r="D61" s="5" t="s">
        <v>67</v>
      </c>
      <c r="E61" s="5">
        <v>1</v>
      </c>
      <c r="F61" s="15">
        <v>0.7</v>
      </c>
      <c r="G61" s="15">
        <f t="shared" si="0"/>
        <v>0.7</v>
      </c>
      <c r="H61" s="5" t="s">
        <v>137</v>
      </c>
      <c r="I61" s="5"/>
      <c r="J61" s="5"/>
      <c r="K61" s="34"/>
    </row>
    <row r="62" spans="1:11" ht="24">
      <c r="A62" s="51" t="s">
        <v>183</v>
      </c>
      <c r="B62" s="55">
        <f>SUM(G62:G65)</f>
        <v>30.3</v>
      </c>
      <c r="C62" s="30">
        <v>1</v>
      </c>
      <c r="D62" s="22" t="s">
        <v>1</v>
      </c>
      <c r="E62" s="22">
        <v>60</v>
      </c>
      <c r="F62" s="23">
        <v>0.45</v>
      </c>
      <c r="G62" s="23">
        <v>27</v>
      </c>
      <c r="H62" s="22" t="s">
        <v>138</v>
      </c>
      <c r="I62" s="26" t="s">
        <v>215</v>
      </c>
      <c r="J62" s="7" t="s">
        <v>139</v>
      </c>
      <c r="K62" s="58" t="s">
        <v>218</v>
      </c>
    </row>
    <row r="63" spans="1:11" ht="12">
      <c r="A63" s="51"/>
      <c r="B63" s="53"/>
      <c r="C63" s="30">
        <v>2</v>
      </c>
      <c r="D63" s="22" t="s">
        <v>140</v>
      </c>
      <c r="E63" s="22" t="s">
        <v>141</v>
      </c>
      <c r="F63" s="23">
        <v>0.8</v>
      </c>
      <c r="G63" s="23">
        <v>0.8</v>
      </c>
      <c r="H63" s="22" t="s">
        <v>142</v>
      </c>
      <c r="I63" s="8"/>
      <c r="J63" s="7"/>
      <c r="K63" s="58"/>
    </row>
    <row r="64" spans="1:11" ht="12">
      <c r="A64" s="51"/>
      <c r="B64" s="53"/>
      <c r="C64" s="30">
        <v>3</v>
      </c>
      <c r="D64" s="22" t="s">
        <v>143</v>
      </c>
      <c r="E64" s="22" t="s">
        <v>141</v>
      </c>
      <c r="F64" s="23">
        <v>2</v>
      </c>
      <c r="G64" s="23">
        <v>2</v>
      </c>
      <c r="H64" s="22" t="s">
        <v>144</v>
      </c>
      <c r="I64" s="8">
        <v>20080459</v>
      </c>
      <c r="J64" s="7" t="s">
        <v>139</v>
      </c>
      <c r="K64" s="58"/>
    </row>
    <row r="65" spans="1:11" ht="12">
      <c r="A65" s="51"/>
      <c r="B65" s="53"/>
      <c r="C65" s="30">
        <v>4</v>
      </c>
      <c r="D65" s="22" t="s">
        <v>145</v>
      </c>
      <c r="E65" s="22" t="s">
        <v>146</v>
      </c>
      <c r="F65" s="23">
        <v>0.5</v>
      </c>
      <c r="G65" s="23">
        <v>0.5</v>
      </c>
      <c r="H65" s="22" t="s">
        <v>221</v>
      </c>
      <c r="I65" s="8">
        <v>20080465</v>
      </c>
      <c r="J65" s="7" t="s">
        <v>139</v>
      </c>
      <c r="K65" s="58"/>
    </row>
    <row r="66" spans="1:11" ht="24">
      <c r="A66" s="51" t="s">
        <v>208</v>
      </c>
      <c r="B66" s="55">
        <f>SUM(G66:G75)</f>
        <v>44.5</v>
      </c>
      <c r="C66" s="30">
        <v>1</v>
      </c>
      <c r="D66" s="22" t="s">
        <v>148</v>
      </c>
      <c r="E66" s="22">
        <v>54</v>
      </c>
      <c r="F66" s="23">
        <v>0.6</v>
      </c>
      <c r="G66" s="23">
        <v>32.4</v>
      </c>
      <c r="H66" s="22" t="s">
        <v>149</v>
      </c>
      <c r="I66" s="6" t="s">
        <v>212</v>
      </c>
      <c r="J66" s="7" t="s">
        <v>139</v>
      </c>
      <c r="K66" s="58"/>
    </row>
    <row r="67" spans="1:11" ht="12">
      <c r="A67" s="51"/>
      <c r="B67" s="53"/>
      <c r="C67" s="30">
        <v>2</v>
      </c>
      <c r="D67" s="22" t="s">
        <v>150</v>
      </c>
      <c r="E67" s="22" t="s">
        <v>151</v>
      </c>
      <c r="F67" s="23">
        <v>5</v>
      </c>
      <c r="G67" s="23">
        <v>5</v>
      </c>
      <c r="H67" s="22" t="s">
        <v>152</v>
      </c>
      <c r="I67" s="7">
        <v>20081366</v>
      </c>
      <c r="J67" s="7" t="s">
        <v>139</v>
      </c>
      <c r="K67" s="58"/>
    </row>
    <row r="68" spans="1:11" ht="12">
      <c r="A68" s="51"/>
      <c r="B68" s="53"/>
      <c r="C68" s="30">
        <v>3</v>
      </c>
      <c r="D68" s="22" t="s">
        <v>153</v>
      </c>
      <c r="E68" s="22" t="s">
        <v>151</v>
      </c>
      <c r="F68" s="23">
        <v>0.7</v>
      </c>
      <c r="G68" s="23">
        <v>0.7</v>
      </c>
      <c r="H68" s="22" t="s">
        <v>154</v>
      </c>
      <c r="I68" s="7">
        <v>20081372</v>
      </c>
      <c r="J68" s="7" t="s">
        <v>139</v>
      </c>
      <c r="K68" s="58"/>
    </row>
    <row r="69" spans="1:11" ht="12">
      <c r="A69" s="51"/>
      <c r="B69" s="53"/>
      <c r="C69" s="30">
        <v>4</v>
      </c>
      <c r="D69" s="22" t="s">
        <v>155</v>
      </c>
      <c r="E69" s="22" t="s">
        <v>141</v>
      </c>
      <c r="F69" s="23">
        <v>0.5</v>
      </c>
      <c r="G69" s="23">
        <v>0.5</v>
      </c>
      <c r="H69" s="22" t="s">
        <v>156</v>
      </c>
      <c r="I69" s="7">
        <v>20081765</v>
      </c>
      <c r="J69" s="7" t="s">
        <v>139</v>
      </c>
      <c r="K69" s="58"/>
    </row>
    <row r="70" spans="1:11" ht="24">
      <c r="A70" s="51"/>
      <c r="B70" s="53"/>
      <c r="C70" s="30">
        <v>5</v>
      </c>
      <c r="D70" s="22" t="s">
        <v>157</v>
      </c>
      <c r="E70" s="22" t="s">
        <v>151</v>
      </c>
      <c r="F70" s="23">
        <v>1.5</v>
      </c>
      <c r="G70" s="23">
        <v>1.5</v>
      </c>
      <c r="H70" s="22" t="s">
        <v>158</v>
      </c>
      <c r="I70" s="9" t="s">
        <v>159</v>
      </c>
      <c r="J70" s="10" t="s">
        <v>139</v>
      </c>
      <c r="K70" s="58"/>
    </row>
    <row r="71" spans="1:11" ht="12">
      <c r="A71" s="51"/>
      <c r="B71" s="53"/>
      <c r="C71" s="30">
        <v>6</v>
      </c>
      <c r="D71" s="22" t="s">
        <v>140</v>
      </c>
      <c r="E71" s="22" t="s">
        <v>141</v>
      </c>
      <c r="F71" s="23">
        <v>0.8</v>
      </c>
      <c r="G71" s="23">
        <v>0.8</v>
      </c>
      <c r="H71" s="22" t="s">
        <v>142</v>
      </c>
      <c r="I71" s="7">
        <v>20081667</v>
      </c>
      <c r="J71" s="7" t="s">
        <v>139</v>
      </c>
      <c r="K71" s="58"/>
    </row>
    <row r="72" spans="1:11" ht="12" customHeight="1">
      <c r="A72" s="51"/>
      <c r="B72" s="53"/>
      <c r="C72" s="30">
        <v>7</v>
      </c>
      <c r="D72" s="22" t="s">
        <v>143</v>
      </c>
      <c r="E72" s="22" t="s">
        <v>141</v>
      </c>
      <c r="F72" s="23">
        <v>2</v>
      </c>
      <c r="G72" s="23">
        <v>2</v>
      </c>
      <c r="H72" s="22" t="s">
        <v>144</v>
      </c>
      <c r="I72" s="7">
        <v>20081363</v>
      </c>
      <c r="J72" s="7" t="s">
        <v>139</v>
      </c>
      <c r="K72" s="58"/>
    </row>
    <row r="73" spans="1:11" ht="12">
      <c r="A73" s="51"/>
      <c r="B73" s="53"/>
      <c r="C73" s="30">
        <v>8</v>
      </c>
      <c r="D73" s="22" t="s">
        <v>160</v>
      </c>
      <c r="E73" s="22" t="s">
        <v>141</v>
      </c>
      <c r="F73" s="23">
        <v>0.5</v>
      </c>
      <c r="G73" s="23">
        <v>0.5</v>
      </c>
      <c r="H73" s="22"/>
      <c r="I73" s="7">
        <v>20081664</v>
      </c>
      <c r="J73" s="7" t="s">
        <v>139</v>
      </c>
      <c r="K73" s="58"/>
    </row>
    <row r="74" spans="1:11" ht="12">
      <c r="A74" s="51"/>
      <c r="B74" s="53"/>
      <c r="C74" s="30">
        <v>9</v>
      </c>
      <c r="D74" s="22" t="s">
        <v>161</v>
      </c>
      <c r="E74" s="22" t="s">
        <v>146</v>
      </c>
      <c r="F74" s="23">
        <v>0.6</v>
      </c>
      <c r="G74" s="23">
        <v>0.6</v>
      </c>
      <c r="H74" s="22" t="s">
        <v>149</v>
      </c>
      <c r="I74" s="7">
        <v>20081358</v>
      </c>
      <c r="J74" s="7" t="s">
        <v>139</v>
      </c>
      <c r="K74" s="58"/>
    </row>
    <row r="75" spans="1:11" ht="12">
      <c r="A75" s="51"/>
      <c r="B75" s="53"/>
      <c r="C75" s="30">
        <v>10</v>
      </c>
      <c r="D75" s="22" t="s">
        <v>145</v>
      </c>
      <c r="E75" s="22" t="s">
        <v>146</v>
      </c>
      <c r="F75" s="23">
        <v>0.5</v>
      </c>
      <c r="G75" s="23">
        <v>0.5</v>
      </c>
      <c r="H75" s="22" t="s">
        <v>147</v>
      </c>
      <c r="I75" s="7">
        <v>20081652</v>
      </c>
      <c r="J75" s="7" t="s">
        <v>139</v>
      </c>
      <c r="K75" s="58"/>
    </row>
    <row r="76" spans="1:11" ht="24">
      <c r="A76" s="51" t="s">
        <v>209</v>
      </c>
      <c r="B76" s="55">
        <f>SUM(G76:G86)</f>
        <v>45.4</v>
      </c>
      <c r="C76" s="30">
        <v>1</v>
      </c>
      <c r="D76" s="22" t="s">
        <v>162</v>
      </c>
      <c r="E76" s="22" t="s">
        <v>163</v>
      </c>
      <c r="F76" s="23">
        <v>0.6</v>
      </c>
      <c r="G76" s="23">
        <v>32.4</v>
      </c>
      <c r="H76" s="22" t="s">
        <v>149</v>
      </c>
      <c r="I76" s="11" t="s">
        <v>164</v>
      </c>
      <c r="J76" s="7" t="s">
        <v>139</v>
      </c>
      <c r="K76" s="58"/>
    </row>
    <row r="77" spans="1:11" ht="12">
      <c r="A77" s="51"/>
      <c r="B77" s="53"/>
      <c r="C77" s="30">
        <v>2</v>
      </c>
      <c r="D77" s="22" t="s">
        <v>150</v>
      </c>
      <c r="E77" s="22" t="s">
        <v>165</v>
      </c>
      <c r="F77" s="23">
        <v>5</v>
      </c>
      <c r="G77" s="23">
        <v>5</v>
      </c>
      <c r="H77" s="22" t="s">
        <v>152</v>
      </c>
      <c r="I77" s="7">
        <v>20080789</v>
      </c>
      <c r="J77" s="7" t="s">
        <v>139</v>
      </c>
      <c r="K77" s="58"/>
    </row>
    <row r="78" spans="1:11" ht="12">
      <c r="A78" s="51"/>
      <c r="B78" s="53"/>
      <c r="C78" s="30">
        <v>3</v>
      </c>
      <c r="D78" s="22" t="s">
        <v>153</v>
      </c>
      <c r="E78" s="22" t="s">
        <v>165</v>
      </c>
      <c r="F78" s="23">
        <v>0.7</v>
      </c>
      <c r="G78" s="23">
        <v>0.7</v>
      </c>
      <c r="H78" s="22" t="s">
        <v>154</v>
      </c>
      <c r="I78" s="7">
        <v>20080793</v>
      </c>
      <c r="J78" s="7" t="s">
        <v>139</v>
      </c>
      <c r="K78" s="58"/>
    </row>
    <row r="79" spans="1:11" ht="12">
      <c r="A79" s="51"/>
      <c r="B79" s="53"/>
      <c r="C79" s="30">
        <v>4</v>
      </c>
      <c r="D79" s="22" t="s">
        <v>155</v>
      </c>
      <c r="E79" s="22" t="s">
        <v>166</v>
      </c>
      <c r="F79" s="23">
        <v>0.5</v>
      </c>
      <c r="G79" s="23">
        <v>0.5</v>
      </c>
      <c r="H79" s="22" t="s">
        <v>156</v>
      </c>
      <c r="I79" s="7">
        <v>20080661</v>
      </c>
      <c r="J79" s="7" t="s">
        <v>139</v>
      </c>
      <c r="K79" s="58"/>
    </row>
    <row r="80" spans="1:11" ht="12">
      <c r="A80" s="51"/>
      <c r="B80" s="53"/>
      <c r="C80" s="30">
        <v>5</v>
      </c>
      <c r="D80" s="22" t="s">
        <v>157</v>
      </c>
      <c r="E80" s="22" t="s">
        <v>165</v>
      </c>
      <c r="F80" s="23">
        <v>1.5</v>
      </c>
      <c r="G80" s="23">
        <v>1.5</v>
      </c>
      <c r="H80" s="22" t="s">
        <v>158</v>
      </c>
      <c r="I80" s="7">
        <v>20080795</v>
      </c>
      <c r="J80" s="7" t="s">
        <v>139</v>
      </c>
      <c r="K80" s="58"/>
    </row>
    <row r="81" spans="1:11" ht="12">
      <c r="A81" s="51"/>
      <c r="B81" s="53"/>
      <c r="C81" s="30">
        <v>6</v>
      </c>
      <c r="D81" s="22" t="s">
        <v>167</v>
      </c>
      <c r="E81" s="22" t="s">
        <v>166</v>
      </c>
      <c r="F81" s="23">
        <v>0.8</v>
      </c>
      <c r="G81" s="23">
        <v>0.8</v>
      </c>
      <c r="H81" s="22" t="s">
        <v>142</v>
      </c>
      <c r="I81" s="7">
        <v>20080800</v>
      </c>
      <c r="J81" s="7" t="s">
        <v>139</v>
      </c>
      <c r="K81" s="58"/>
    </row>
    <row r="82" spans="1:11" ht="12">
      <c r="A82" s="51"/>
      <c r="B82" s="53"/>
      <c r="C82" s="30">
        <v>7</v>
      </c>
      <c r="D82" s="22" t="s">
        <v>143</v>
      </c>
      <c r="E82" s="22" t="s">
        <v>141</v>
      </c>
      <c r="F82" s="23">
        <v>2</v>
      </c>
      <c r="G82" s="23">
        <v>2</v>
      </c>
      <c r="H82" s="22" t="s">
        <v>144</v>
      </c>
      <c r="I82" s="7">
        <v>20080786</v>
      </c>
      <c r="J82" s="7" t="s">
        <v>139</v>
      </c>
      <c r="K82" s="58"/>
    </row>
    <row r="83" spans="1:11" ht="12">
      <c r="A83" s="51"/>
      <c r="B83" s="53"/>
      <c r="C83" s="30">
        <v>8</v>
      </c>
      <c r="D83" s="22" t="s">
        <v>160</v>
      </c>
      <c r="E83" s="22" t="s">
        <v>141</v>
      </c>
      <c r="F83" s="23">
        <v>0.5</v>
      </c>
      <c r="G83" s="23">
        <v>0.5</v>
      </c>
      <c r="H83" s="22"/>
      <c r="I83" s="7">
        <v>20080807</v>
      </c>
      <c r="J83" s="7" t="s">
        <v>139</v>
      </c>
      <c r="K83" s="58"/>
    </row>
    <row r="84" spans="1:11" ht="12">
      <c r="A84" s="51"/>
      <c r="B84" s="53"/>
      <c r="C84" s="30">
        <v>9</v>
      </c>
      <c r="D84" s="22" t="s">
        <v>161</v>
      </c>
      <c r="E84" s="22" t="s">
        <v>146</v>
      </c>
      <c r="F84" s="23">
        <v>0.6</v>
      </c>
      <c r="G84" s="23">
        <v>0.6</v>
      </c>
      <c r="H84" s="22" t="s">
        <v>149</v>
      </c>
      <c r="I84" s="7">
        <v>20080662</v>
      </c>
      <c r="J84" s="7" t="s">
        <v>139</v>
      </c>
      <c r="K84" s="58"/>
    </row>
    <row r="85" spans="1:11" ht="12">
      <c r="A85" s="51"/>
      <c r="B85" s="53"/>
      <c r="C85" s="30">
        <v>10</v>
      </c>
      <c r="D85" s="22" t="s">
        <v>145</v>
      </c>
      <c r="E85" s="22" t="s">
        <v>146</v>
      </c>
      <c r="F85" s="23">
        <v>0.5</v>
      </c>
      <c r="G85" s="23">
        <v>0.5</v>
      </c>
      <c r="H85" s="22" t="s">
        <v>147</v>
      </c>
      <c r="I85" s="7">
        <v>20080810</v>
      </c>
      <c r="J85" s="7" t="s">
        <v>139</v>
      </c>
      <c r="K85" s="58"/>
    </row>
    <row r="86" spans="1:11" ht="12">
      <c r="A86" s="51"/>
      <c r="B86" s="53"/>
      <c r="C86" s="30">
        <v>11</v>
      </c>
      <c r="D86" s="22" t="s">
        <v>2</v>
      </c>
      <c r="E86" s="22" t="s">
        <v>146</v>
      </c>
      <c r="F86" s="24">
        <v>0.9</v>
      </c>
      <c r="G86" s="24">
        <v>0.9</v>
      </c>
      <c r="H86" s="22" t="s">
        <v>168</v>
      </c>
      <c r="I86" s="22"/>
      <c r="J86" s="7"/>
      <c r="K86" s="58"/>
    </row>
    <row r="87" spans="1:11" ht="24">
      <c r="A87" s="51" t="s">
        <v>184</v>
      </c>
      <c r="B87" s="55">
        <f>SUM(G87:G97)</f>
        <v>45.4</v>
      </c>
      <c r="C87" s="30">
        <v>1</v>
      </c>
      <c r="D87" s="22" t="s">
        <v>162</v>
      </c>
      <c r="E87" s="22">
        <v>54</v>
      </c>
      <c r="F87" s="23">
        <v>0.6</v>
      </c>
      <c r="G87" s="23">
        <v>32.4</v>
      </c>
      <c r="H87" s="22" t="s">
        <v>169</v>
      </c>
      <c r="I87" s="6" t="s">
        <v>213</v>
      </c>
      <c r="J87" s="7" t="s">
        <v>139</v>
      </c>
      <c r="K87" s="58"/>
    </row>
    <row r="88" spans="1:11" ht="12">
      <c r="A88" s="51"/>
      <c r="B88" s="53"/>
      <c r="C88" s="30">
        <v>2</v>
      </c>
      <c r="D88" s="22" t="s">
        <v>150</v>
      </c>
      <c r="E88" s="22" t="s">
        <v>151</v>
      </c>
      <c r="F88" s="23">
        <v>5</v>
      </c>
      <c r="G88" s="23">
        <v>5</v>
      </c>
      <c r="H88" s="22" t="s">
        <v>152</v>
      </c>
      <c r="I88" s="7">
        <v>20081368</v>
      </c>
      <c r="J88" s="7" t="s">
        <v>139</v>
      </c>
      <c r="K88" s="58"/>
    </row>
    <row r="89" spans="1:11" ht="12">
      <c r="A89" s="51"/>
      <c r="B89" s="53"/>
      <c r="C89" s="30">
        <v>3</v>
      </c>
      <c r="D89" s="22" t="s">
        <v>153</v>
      </c>
      <c r="E89" s="22" t="s">
        <v>151</v>
      </c>
      <c r="F89" s="23">
        <v>0.7</v>
      </c>
      <c r="G89" s="23">
        <v>0.7</v>
      </c>
      <c r="H89" s="22" t="s">
        <v>154</v>
      </c>
      <c r="I89" s="7">
        <v>20081372</v>
      </c>
      <c r="J89" s="7" t="s">
        <v>139</v>
      </c>
      <c r="K89" s="58"/>
    </row>
    <row r="90" spans="1:11" ht="12">
      <c r="A90" s="51"/>
      <c r="B90" s="53"/>
      <c r="C90" s="30">
        <v>4</v>
      </c>
      <c r="D90" s="22" t="s">
        <v>155</v>
      </c>
      <c r="E90" s="22" t="s">
        <v>141</v>
      </c>
      <c r="F90" s="23">
        <v>0.5</v>
      </c>
      <c r="G90" s="23">
        <v>0.5</v>
      </c>
      <c r="H90" s="22" t="s">
        <v>156</v>
      </c>
      <c r="I90" s="7">
        <v>20081764</v>
      </c>
      <c r="J90" s="7" t="s">
        <v>139</v>
      </c>
      <c r="K90" s="58"/>
    </row>
    <row r="91" spans="1:11" ht="24">
      <c r="A91" s="51"/>
      <c r="B91" s="53"/>
      <c r="C91" s="30">
        <v>5</v>
      </c>
      <c r="D91" s="22" t="s">
        <v>157</v>
      </c>
      <c r="E91" s="22" t="s">
        <v>151</v>
      </c>
      <c r="F91" s="23">
        <v>1.5</v>
      </c>
      <c r="G91" s="23">
        <v>1.5</v>
      </c>
      <c r="H91" s="22" t="s">
        <v>158</v>
      </c>
      <c r="I91" s="9" t="s">
        <v>210</v>
      </c>
      <c r="J91" s="10" t="s">
        <v>139</v>
      </c>
      <c r="K91" s="58"/>
    </row>
    <row r="92" spans="1:11" ht="12">
      <c r="A92" s="51"/>
      <c r="B92" s="53"/>
      <c r="C92" s="30">
        <v>6</v>
      </c>
      <c r="D92" s="22" t="s">
        <v>140</v>
      </c>
      <c r="E92" s="22" t="s">
        <v>141</v>
      </c>
      <c r="F92" s="23">
        <v>0.8</v>
      </c>
      <c r="G92" s="23">
        <v>0.8</v>
      </c>
      <c r="H92" s="22" t="s">
        <v>142</v>
      </c>
      <c r="I92" s="7">
        <v>20081669</v>
      </c>
      <c r="J92" s="7" t="s">
        <v>139</v>
      </c>
      <c r="K92" s="58"/>
    </row>
    <row r="93" spans="1:11" ht="12">
      <c r="A93" s="51"/>
      <c r="B93" s="53"/>
      <c r="C93" s="30">
        <v>7</v>
      </c>
      <c r="D93" s="22" t="s">
        <v>143</v>
      </c>
      <c r="E93" s="22" t="s">
        <v>141</v>
      </c>
      <c r="F93" s="23">
        <v>2</v>
      </c>
      <c r="G93" s="23">
        <v>2</v>
      </c>
      <c r="H93" s="22" t="s">
        <v>144</v>
      </c>
      <c r="I93" s="7">
        <v>20081365</v>
      </c>
      <c r="J93" s="7" t="s">
        <v>139</v>
      </c>
      <c r="K93" s="58"/>
    </row>
    <row r="94" spans="1:11" ht="12">
      <c r="A94" s="51"/>
      <c r="B94" s="53"/>
      <c r="C94" s="30">
        <v>8</v>
      </c>
      <c r="D94" s="22" t="s">
        <v>160</v>
      </c>
      <c r="E94" s="22" t="s">
        <v>141</v>
      </c>
      <c r="F94" s="23">
        <v>0.5</v>
      </c>
      <c r="G94" s="23">
        <v>0.5</v>
      </c>
      <c r="H94" s="22"/>
      <c r="I94" s="7">
        <v>20080807</v>
      </c>
      <c r="J94" s="7" t="s">
        <v>139</v>
      </c>
      <c r="K94" s="58"/>
    </row>
    <row r="95" spans="1:11" ht="12">
      <c r="A95" s="51"/>
      <c r="B95" s="53"/>
      <c r="C95" s="30">
        <v>9</v>
      </c>
      <c r="D95" s="22" t="s">
        <v>161</v>
      </c>
      <c r="E95" s="22" t="s">
        <v>146</v>
      </c>
      <c r="F95" s="23">
        <v>0.6</v>
      </c>
      <c r="G95" s="23">
        <v>0.6</v>
      </c>
      <c r="H95" s="22" t="s">
        <v>149</v>
      </c>
      <c r="I95" s="7">
        <v>20080662</v>
      </c>
      <c r="J95" s="7" t="s">
        <v>139</v>
      </c>
      <c r="K95" s="58"/>
    </row>
    <row r="96" spans="1:11" ht="12">
      <c r="A96" s="51"/>
      <c r="B96" s="53"/>
      <c r="C96" s="30">
        <v>10</v>
      </c>
      <c r="D96" s="22" t="s">
        <v>145</v>
      </c>
      <c r="E96" s="22" t="s">
        <v>146</v>
      </c>
      <c r="F96" s="23">
        <v>0.5</v>
      </c>
      <c r="G96" s="23">
        <v>0.5</v>
      </c>
      <c r="H96" s="22" t="s">
        <v>147</v>
      </c>
      <c r="I96" s="7">
        <v>20080810</v>
      </c>
      <c r="J96" s="7" t="s">
        <v>139</v>
      </c>
      <c r="K96" s="58"/>
    </row>
    <row r="97" spans="1:11" ht="12">
      <c r="A97" s="51"/>
      <c r="B97" s="53"/>
      <c r="C97" s="30">
        <v>11</v>
      </c>
      <c r="D97" s="22" t="s">
        <v>2</v>
      </c>
      <c r="E97" s="22" t="s">
        <v>146</v>
      </c>
      <c r="F97" s="24">
        <v>0.9</v>
      </c>
      <c r="G97" s="24">
        <v>0.9</v>
      </c>
      <c r="H97" s="22" t="s">
        <v>170</v>
      </c>
      <c r="I97" s="22"/>
      <c r="J97" s="7"/>
      <c r="K97" s="58"/>
    </row>
    <row r="98" spans="1:11" ht="13.5">
      <c r="A98" s="51" t="s">
        <v>185</v>
      </c>
      <c r="B98" s="55">
        <f>SUM(G98:G115)</f>
        <v>47.44000000000001</v>
      </c>
      <c r="C98" s="35">
        <v>1</v>
      </c>
      <c r="D98" s="36" t="s">
        <v>171</v>
      </c>
      <c r="E98" s="37">
        <v>1</v>
      </c>
      <c r="F98" s="38">
        <v>3.65</v>
      </c>
      <c r="G98" s="38">
        <v>3.65</v>
      </c>
      <c r="H98" s="39" t="s">
        <v>236</v>
      </c>
      <c r="I98" s="22"/>
      <c r="J98" s="6"/>
      <c r="K98" s="58"/>
    </row>
    <row r="99" spans="1:11" ht="27">
      <c r="A99" s="51"/>
      <c r="B99" s="53"/>
      <c r="C99" s="35">
        <v>2</v>
      </c>
      <c r="D99" s="36" t="s">
        <v>172</v>
      </c>
      <c r="E99" s="37">
        <v>1</v>
      </c>
      <c r="F99" s="40">
        <v>4.55</v>
      </c>
      <c r="G99" s="40">
        <v>4.55</v>
      </c>
      <c r="H99" s="41"/>
      <c r="I99" s="22"/>
      <c r="J99" s="8"/>
      <c r="K99" s="58"/>
    </row>
    <row r="100" spans="1:11" ht="27">
      <c r="A100" s="51"/>
      <c r="B100" s="53"/>
      <c r="C100" s="35">
        <v>3</v>
      </c>
      <c r="D100" s="36" t="s">
        <v>173</v>
      </c>
      <c r="E100" s="37">
        <v>1</v>
      </c>
      <c r="F100" s="40">
        <v>4</v>
      </c>
      <c r="G100" s="40">
        <v>4</v>
      </c>
      <c r="H100" s="41"/>
      <c r="I100" s="22"/>
      <c r="J100" s="8"/>
      <c r="K100" s="58"/>
    </row>
    <row r="101" spans="1:11" ht="27">
      <c r="A101" s="51"/>
      <c r="B101" s="53"/>
      <c r="C101" s="35">
        <v>4</v>
      </c>
      <c r="D101" s="36" t="s">
        <v>174</v>
      </c>
      <c r="E101" s="37">
        <v>1</v>
      </c>
      <c r="F101" s="40">
        <v>4</v>
      </c>
      <c r="G101" s="40">
        <v>4</v>
      </c>
      <c r="H101" s="41"/>
      <c r="I101" s="22"/>
      <c r="J101" s="8"/>
      <c r="K101" s="58"/>
    </row>
    <row r="102" spans="1:11" ht="27">
      <c r="A102" s="51"/>
      <c r="B102" s="53"/>
      <c r="C102" s="35">
        <v>5</v>
      </c>
      <c r="D102" s="36" t="s">
        <v>175</v>
      </c>
      <c r="E102" s="37">
        <v>1</v>
      </c>
      <c r="F102" s="40">
        <v>4</v>
      </c>
      <c r="G102" s="40">
        <v>4</v>
      </c>
      <c r="H102" s="41"/>
      <c r="I102" s="22"/>
      <c r="J102" s="8"/>
      <c r="K102" s="58"/>
    </row>
    <row r="103" spans="1:11" ht="13.5">
      <c r="A103" s="51"/>
      <c r="B103" s="53"/>
      <c r="C103" s="35">
        <v>6</v>
      </c>
      <c r="D103" s="36" t="s">
        <v>176</v>
      </c>
      <c r="E103" s="37">
        <v>1</v>
      </c>
      <c r="F103" s="40">
        <v>5.5</v>
      </c>
      <c r="G103" s="40">
        <v>5.5</v>
      </c>
      <c r="H103" s="41"/>
      <c r="I103" s="22"/>
      <c r="J103" s="8"/>
      <c r="K103" s="58"/>
    </row>
    <row r="104" spans="1:11" ht="13.5">
      <c r="A104" s="51"/>
      <c r="B104" s="53"/>
      <c r="C104" s="35">
        <v>7</v>
      </c>
      <c r="D104" s="36" t="s">
        <v>177</v>
      </c>
      <c r="E104" s="37">
        <v>1</v>
      </c>
      <c r="F104" s="40">
        <v>4.5</v>
      </c>
      <c r="G104" s="40">
        <v>4.5</v>
      </c>
      <c r="H104" s="41"/>
      <c r="I104" s="22"/>
      <c r="J104" s="8"/>
      <c r="K104" s="58"/>
    </row>
    <row r="105" spans="1:11" ht="27">
      <c r="A105" s="51"/>
      <c r="B105" s="53"/>
      <c r="C105" s="35">
        <v>8</v>
      </c>
      <c r="D105" s="36" t="s">
        <v>178</v>
      </c>
      <c r="E105" s="37">
        <v>1</v>
      </c>
      <c r="F105" s="40">
        <v>2.5</v>
      </c>
      <c r="G105" s="40">
        <v>2.5</v>
      </c>
      <c r="H105" s="41"/>
      <c r="I105" s="22"/>
      <c r="J105" s="8"/>
      <c r="K105" s="58"/>
    </row>
    <row r="106" spans="1:11" ht="13.5">
      <c r="A106" s="51"/>
      <c r="B106" s="53"/>
      <c r="C106" s="35">
        <v>9</v>
      </c>
      <c r="D106" s="36" t="s">
        <v>179</v>
      </c>
      <c r="E106" s="37">
        <v>1</v>
      </c>
      <c r="F106" s="40">
        <v>2.5</v>
      </c>
      <c r="G106" s="40">
        <v>2.5</v>
      </c>
      <c r="H106" s="41"/>
      <c r="I106" s="22"/>
      <c r="J106" s="8"/>
      <c r="K106" s="58"/>
    </row>
    <row r="107" spans="1:11" ht="27">
      <c r="A107" s="51"/>
      <c r="B107" s="53"/>
      <c r="C107" s="35">
        <v>10</v>
      </c>
      <c r="D107" s="36" t="s">
        <v>180</v>
      </c>
      <c r="E107" s="37">
        <v>1</v>
      </c>
      <c r="F107" s="40">
        <v>3</v>
      </c>
      <c r="G107" s="40">
        <v>3</v>
      </c>
      <c r="H107" s="41"/>
      <c r="I107" s="22"/>
      <c r="J107" s="8"/>
      <c r="K107" s="58"/>
    </row>
    <row r="108" spans="1:11" ht="27">
      <c r="A108" s="51"/>
      <c r="B108" s="53"/>
      <c r="C108" s="35">
        <v>11</v>
      </c>
      <c r="D108" s="36" t="s">
        <v>237</v>
      </c>
      <c r="E108" s="37">
        <v>1</v>
      </c>
      <c r="F108" s="40">
        <v>4</v>
      </c>
      <c r="G108" s="40">
        <v>4</v>
      </c>
      <c r="H108" s="39" t="s">
        <v>238</v>
      </c>
      <c r="I108" s="9"/>
      <c r="J108" s="8"/>
      <c r="K108" s="58"/>
    </row>
    <row r="109" spans="1:11" ht="27">
      <c r="A109" s="51"/>
      <c r="B109" s="53"/>
      <c r="C109" s="35">
        <v>12</v>
      </c>
      <c r="D109" s="36" t="s">
        <v>239</v>
      </c>
      <c r="E109" s="37">
        <v>1</v>
      </c>
      <c r="F109" s="38">
        <v>1.8</v>
      </c>
      <c r="G109" s="38">
        <v>1.8</v>
      </c>
      <c r="H109" s="36" t="s">
        <v>240</v>
      </c>
      <c r="I109" s="9"/>
      <c r="J109" s="8"/>
      <c r="K109" s="58"/>
    </row>
    <row r="110" spans="1:11" ht="13.5">
      <c r="A110" s="51"/>
      <c r="B110" s="53"/>
      <c r="C110" s="35">
        <v>13</v>
      </c>
      <c r="D110" s="36" t="s">
        <v>241</v>
      </c>
      <c r="E110" s="37">
        <v>2</v>
      </c>
      <c r="F110" s="38">
        <v>1.1</v>
      </c>
      <c r="G110" s="38">
        <v>2.2</v>
      </c>
      <c r="H110" s="39" t="s">
        <v>242</v>
      </c>
      <c r="I110" s="9"/>
      <c r="J110" s="8"/>
      <c r="K110" s="58"/>
    </row>
    <row r="111" spans="1:11" ht="21" customHeight="1">
      <c r="A111" s="51"/>
      <c r="B111" s="53"/>
      <c r="C111" s="35">
        <v>14</v>
      </c>
      <c r="D111" s="36" t="s">
        <v>243</v>
      </c>
      <c r="E111" s="37">
        <v>1</v>
      </c>
      <c r="F111" s="38">
        <v>0.1</v>
      </c>
      <c r="G111" s="38">
        <v>0.1</v>
      </c>
      <c r="H111" s="36" t="s">
        <v>181</v>
      </c>
      <c r="I111" s="9"/>
      <c r="J111" s="8"/>
      <c r="K111" s="58"/>
    </row>
    <row r="112" spans="1:11" ht="13.5">
      <c r="A112" s="51"/>
      <c r="B112" s="53"/>
      <c r="C112" s="35">
        <v>15</v>
      </c>
      <c r="D112" s="36" t="s">
        <v>244</v>
      </c>
      <c r="E112" s="37">
        <v>1</v>
      </c>
      <c r="F112" s="38">
        <v>0.35</v>
      </c>
      <c r="G112" s="38">
        <v>0.35</v>
      </c>
      <c r="H112" s="39" t="s">
        <v>245</v>
      </c>
      <c r="I112" s="9"/>
      <c r="J112" s="8"/>
      <c r="K112" s="58"/>
    </row>
    <row r="113" spans="1:11" ht="13.5">
      <c r="A113" s="51"/>
      <c r="B113" s="53"/>
      <c r="C113" s="35">
        <v>16</v>
      </c>
      <c r="D113" s="36" t="s">
        <v>246</v>
      </c>
      <c r="E113" s="37">
        <v>1</v>
      </c>
      <c r="F113" s="38">
        <v>0.2</v>
      </c>
      <c r="G113" s="38">
        <v>0.2</v>
      </c>
      <c r="H113" s="39" t="s">
        <v>247</v>
      </c>
      <c r="I113" s="9"/>
      <c r="J113" s="8"/>
      <c r="K113" s="58"/>
    </row>
    <row r="114" spans="1:11" ht="13.5">
      <c r="A114" s="51"/>
      <c r="B114" s="53"/>
      <c r="C114" s="35">
        <v>17</v>
      </c>
      <c r="D114" s="36" t="s">
        <v>222</v>
      </c>
      <c r="E114" s="37">
        <v>1</v>
      </c>
      <c r="F114" s="38">
        <v>0.24</v>
      </c>
      <c r="G114" s="38">
        <v>0.24</v>
      </c>
      <c r="H114" s="39" t="s">
        <v>248</v>
      </c>
      <c r="I114" s="9"/>
      <c r="J114" s="9"/>
      <c r="K114" s="58"/>
    </row>
    <row r="115" spans="1:11" ht="13.5">
      <c r="A115" s="51"/>
      <c r="B115" s="53"/>
      <c r="C115" s="35">
        <v>18</v>
      </c>
      <c r="D115" s="36" t="s">
        <v>249</v>
      </c>
      <c r="E115" s="37">
        <v>2</v>
      </c>
      <c r="F115" s="38">
        <v>0.35</v>
      </c>
      <c r="G115" s="38">
        <v>0.35</v>
      </c>
      <c r="H115" s="39" t="s">
        <v>250</v>
      </c>
      <c r="I115" s="9"/>
      <c r="J115" s="8"/>
      <c r="K115" s="58"/>
    </row>
    <row r="116" spans="1:11" ht="24">
      <c r="A116" s="5" t="s">
        <v>186</v>
      </c>
      <c r="B116" s="30">
        <v>4.6</v>
      </c>
      <c r="C116" s="32">
        <v>1</v>
      </c>
      <c r="D116" s="22" t="s">
        <v>182</v>
      </c>
      <c r="E116" s="22">
        <v>1</v>
      </c>
      <c r="F116" s="23">
        <v>4.6</v>
      </c>
      <c r="G116" s="23">
        <v>4.6</v>
      </c>
      <c r="H116" s="5"/>
      <c r="I116" s="11">
        <v>20040489</v>
      </c>
      <c r="J116" s="13" t="s">
        <v>139</v>
      </c>
      <c r="K116" s="58"/>
    </row>
    <row r="117" spans="1:11" ht="72">
      <c r="A117" s="51" t="s">
        <v>198</v>
      </c>
      <c r="B117" s="52">
        <f>SUM(G117:G121)</f>
        <v>90.15</v>
      </c>
      <c r="C117" s="28">
        <v>1</v>
      </c>
      <c r="D117" s="5" t="s">
        <v>1</v>
      </c>
      <c r="E117" s="5">
        <v>153</v>
      </c>
      <c r="F117" s="15">
        <v>0.45</v>
      </c>
      <c r="G117" s="15">
        <f>E117*F117</f>
        <v>68.85000000000001</v>
      </c>
      <c r="H117" s="5" t="s">
        <v>187</v>
      </c>
      <c r="I117" s="5" t="s">
        <v>211</v>
      </c>
      <c r="J117" s="16" t="s">
        <v>188</v>
      </c>
      <c r="K117" s="58" t="s">
        <v>219</v>
      </c>
    </row>
    <row r="118" spans="1:11" ht="84">
      <c r="A118" s="51"/>
      <c r="B118" s="53"/>
      <c r="C118" s="28">
        <v>2</v>
      </c>
      <c r="D118" s="5" t="s">
        <v>189</v>
      </c>
      <c r="E118" s="5">
        <v>6</v>
      </c>
      <c r="F118" s="15">
        <v>2.5</v>
      </c>
      <c r="G118" s="15">
        <f>E118*F118</f>
        <v>15</v>
      </c>
      <c r="H118" s="5" t="s">
        <v>190</v>
      </c>
      <c r="I118" s="5" t="s">
        <v>191</v>
      </c>
      <c r="J118" s="16" t="s">
        <v>188</v>
      </c>
      <c r="K118" s="58"/>
    </row>
    <row r="119" spans="1:11" ht="12">
      <c r="A119" s="51"/>
      <c r="B119" s="53"/>
      <c r="C119" s="28">
        <v>3</v>
      </c>
      <c r="D119" s="5" t="s">
        <v>192</v>
      </c>
      <c r="E119" s="5">
        <v>4</v>
      </c>
      <c r="F119" s="15">
        <v>0.1</v>
      </c>
      <c r="G119" s="15">
        <v>0.4</v>
      </c>
      <c r="H119" s="5" t="s">
        <v>193</v>
      </c>
      <c r="I119" s="16"/>
      <c r="J119" s="16"/>
      <c r="K119" s="58"/>
    </row>
    <row r="120" spans="1:11" ht="12">
      <c r="A120" s="51"/>
      <c r="B120" s="53"/>
      <c r="C120" s="28">
        <v>4</v>
      </c>
      <c r="D120" s="5" t="s">
        <v>194</v>
      </c>
      <c r="E120" s="5">
        <v>60</v>
      </c>
      <c r="F120" s="15">
        <v>0.05</v>
      </c>
      <c r="G120" s="15">
        <v>0.3</v>
      </c>
      <c r="H120" s="5" t="s">
        <v>195</v>
      </c>
      <c r="I120" s="14"/>
      <c r="J120" s="16"/>
      <c r="K120" s="58"/>
    </row>
    <row r="121" spans="1:11" ht="36">
      <c r="A121" s="51"/>
      <c r="B121" s="53"/>
      <c r="C121" s="28">
        <v>5</v>
      </c>
      <c r="D121" s="16" t="s">
        <v>196</v>
      </c>
      <c r="E121" s="5">
        <v>56</v>
      </c>
      <c r="F121" s="15">
        <v>0.1</v>
      </c>
      <c r="G121" s="15">
        <f>E121*F121</f>
        <v>5.6000000000000005</v>
      </c>
      <c r="H121" s="5" t="s">
        <v>197</v>
      </c>
      <c r="I121" s="14"/>
      <c r="J121" s="16"/>
      <c r="K121" s="58"/>
    </row>
    <row r="122" spans="1:11" ht="72">
      <c r="A122" s="51" t="s">
        <v>201</v>
      </c>
      <c r="B122" s="52">
        <f>SUM(G122:G123)</f>
        <v>46.879999999999995</v>
      </c>
      <c r="C122" s="30">
        <v>1</v>
      </c>
      <c r="D122" s="16" t="s">
        <v>200</v>
      </c>
      <c r="E122" s="16">
        <v>1</v>
      </c>
      <c r="F122" s="25">
        <v>19.98</v>
      </c>
      <c r="G122" s="15">
        <v>19.98</v>
      </c>
      <c r="H122" s="12" t="s">
        <v>199</v>
      </c>
      <c r="I122" s="5"/>
      <c r="J122" s="5"/>
      <c r="K122" s="58"/>
    </row>
    <row r="123" spans="1:11" ht="72">
      <c r="A123" s="51"/>
      <c r="B123" s="53"/>
      <c r="C123" s="30">
        <v>2</v>
      </c>
      <c r="D123" s="5" t="s">
        <v>202</v>
      </c>
      <c r="E123" s="5">
        <v>1</v>
      </c>
      <c r="F123" s="15">
        <v>26.9</v>
      </c>
      <c r="G123" s="15">
        <f>E123*F123</f>
        <v>26.9</v>
      </c>
      <c r="H123" s="5" t="s">
        <v>203</v>
      </c>
      <c r="I123" s="5"/>
      <c r="J123" s="5"/>
      <c r="K123" s="62"/>
    </row>
    <row r="124" spans="1:11" ht="13.5">
      <c r="A124" s="54" t="s">
        <v>251</v>
      </c>
      <c r="B124" s="54">
        <f>SUM(G124:G133)</f>
        <v>8.48</v>
      </c>
      <c r="C124" s="43">
        <v>1</v>
      </c>
      <c r="D124" s="42" t="s">
        <v>2</v>
      </c>
      <c r="E124" s="42">
        <v>1</v>
      </c>
      <c r="F124" s="42">
        <v>1</v>
      </c>
      <c r="G124" s="42">
        <v>1</v>
      </c>
      <c r="H124" s="42"/>
      <c r="I124" s="44"/>
      <c r="J124" s="44"/>
      <c r="K124" s="66" t="s">
        <v>281</v>
      </c>
    </row>
    <row r="125" spans="1:11" ht="13.5">
      <c r="A125" s="54"/>
      <c r="B125" s="54"/>
      <c r="C125" s="43">
        <v>2</v>
      </c>
      <c r="D125" s="42" t="s">
        <v>222</v>
      </c>
      <c r="E125" s="42">
        <v>1</v>
      </c>
      <c r="F125" s="42">
        <v>0.5</v>
      </c>
      <c r="G125" s="42">
        <v>0.5</v>
      </c>
      <c r="H125" s="42"/>
      <c r="I125" s="44"/>
      <c r="J125" s="44"/>
      <c r="K125" s="67"/>
    </row>
    <row r="126" spans="1:11" ht="13.5">
      <c r="A126" s="54"/>
      <c r="B126" s="54"/>
      <c r="C126" s="43">
        <v>3</v>
      </c>
      <c r="D126" s="42" t="s">
        <v>223</v>
      </c>
      <c r="E126" s="42">
        <v>3</v>
      </c>
      <c r="F126" s="42">
        <v>0.8</v>
      </c>
      <c r="G126" s="42">
        <v>2.4</v>
      </c>
      <c r="H126" s="42" t="s">
        <v>224</v>
      </c>
      <c r="I126" s="44"/>
      <c r="J126" s="44"/>
      <c r="K126" s="67"/>
    </row>
    <row r="127" spans="1:11" ht="13.5">
      <c r="A127" s="54"/>
      <c r="B127" s="54"/>
      <c r="C127" s="56">
        <v>4</v>
      </c>
      <c r="D127" s="54" t="s">
        <v>225</v>
      </c>
      <c r="E127" s="54">
        <v>3</v>
      </c>
      <c r="F127" s="54">
        <v>1</v>
      </c>
      <c r="G127" s="54">
        <v>3</v>
      </c>
      <c r="H127" s="45" t="s">
        <v>226</v>
      </c>
      <c r="I127" s="44"/>
      <c r="J127" s="44"/>
      <c r="K127" s="67"/>
    </row>
    <row r="128" spans="1:11" ht="13.5">
      <c r="A128" s="54"/>
      <c r="B128" s="54"/>
      <c r="C128" s="56"/>
      <c r="D128" s="54"/>
      <c r="E128" s="54"/>
      <c r="F128" s="54"/>
      <c r="G128" s="54"/>
      <c r="H128" s="45" t="s">
        <v>227</v>
      </c>
      <c r="I128" s="44"/>
      <c r="J128" s="44"/>
      <c r="K128" s="67"/>
    </row>
    <row r="129" spans="1:11" ht="13.5">
      <c r="A129" s="54"/>
      <c r="B129" s="54"/>
      <c r="C129" s="56"/>
      <c r="D129" s="54"/>
      <c r="E129" s="54"/>
      <c r="F129" s="54"/>
      <c r="G129" s="54"/>
      <c r="H129" s="45" t="s">
        <v>228</v>
      </c>
      <c r="I129" s="44"/>
      <c r="J129" s="44"/>
      <c r="K129" s="67"/>
    </row>
    <row r="130" spans="1:11" ht="13.5">
      <c r="A130" s="54"/>
      <c r="B130" s="54"/>
      <c r="C130" s="43">
        <v>5</v>
      </c>
      <c r="D130" s="42" t="s">
        <v>229</v>
      </c>
      <c r="E130" s="42">
        <v>2</v>
      </c>
      <c r="F130" s="42">
        <v>0.3</v>
      </c>
      <c r="G130" s="42">
        <v>0.6</v>
      </c>
      <c r="H130" s="42"/>
      <c r="I130" s="44"/>
      <c r="J130" s="44"/>
      <c r="K130" s="67"/>
    </row>
    <row r="131" spans="1:11" ht="13.5">
      <c r="A131" s="54"/>
      <c r="B131" s="54"/>
      <c r="C131" s="43">
        <v>6</v>
      </c>
      <c r="D131" s="42" t="s">
        <v>230</v>
      </c>
      <c r="E131" s="42" t="s">
        <v>231</v>
      </c>
      <c r="F131" s="42">
        <v>0.02</v>
      </c>
      <c r="G131" s="42">
        <v>0.2</v>
      </c>
      <c r="H131" s="42"/>
      <c r="I131" s="44"/>
      <c r="J131" s="44"/>
      <c r="K131" s="67"/>
    </row>
    <row r="132" spans="1:11" ht="13.5">
      <c r="A132" s="54"/>
      <c r="B132" s="54"/>
      <c r="C132" s="43">
        <v>7</v>
      </c>
      <c r="D132" s="42" t="s">
        <v>232</v>
      </c>
      <c r="E132" s="42" t="s">
        <v>233</v>
      </c>
      <c r="F132" s="42">
        <v>0.02</v>
      </c>
      <c r="G132" s="42">
        <v>0.28</v>
      </c>
      <c r="H132" s="42"/>
      <c r="I132" s="44"/>
      <c r="J132" s="44"/>
      <c r="K132" s="67"/>
    </row>
    <row r="133" spans="1:11" ht="13.5">
      <c r="A133" s="54"/>
      <c r="B133" s="54"/>
      <c r="C133" s="43">
        <v>8</v>
      </c>
      <c r="D133" s="42" t="s">
        <v>234</v>
      </c>
      <c r="E133" s="42" t="s">
        <v>235</v>
      </c>
      <c r="F133" s="42">
        <v>0.01</v>
      </c>
      <c r="G133" s="42">
        <v>0.5</v>
      </c>
      <c r="H133" s="42"/>
      <c r="I133" s="44"/>
      <c r="J133" s="44"/>
      <c r="K133" s="67"/>
    </row>
    <row r="134" spans="1:11" ht="27">
      <c r="A134" s="54" t="s">
        <v>262</v>
      </c>
      <c r="B134" s="54">
        <f>SUM(G134:G143)</f>
        <v>7.76</v>
      </c>
      <c r="C134" s="43">
        <v>1</v>
      </c>
      <c r="D134" s="46" t="s">
        <v>283</v>
      </c>
      <c r="E134" s="42">
        <v>4</v>
      </c>
      <c r="F134" s="46">
        <v>0.35</v>
      </c>
      <c r="G134" s="42">
        <v>1.4</v>
      </c>
      <c r="H134" s="42"/>
      <c r="I134" s="44"/>
      <c r="J134" s="44"/>
      <c r="K134" s="67"/>
    </row>
    <row r="135" spans="1:11" ht="27">
      <c r="A135" s="54"/>
      <c r="B135" s="54"/>
      <c r="C135" s="43">
        <v>2</v>
      </c>
      <c r="D135" s="46" t="s">
        <v>284</v>
      </c>
      <c r="E135" s="42">
        <v>1</v>
      </c>
      <c r="F135" s="42">
        <v>0.4</v>
      </c>
      <c r="G135" s="42">
        <v>0.4</v>
      </c>
      <c r="H135" s="42"/>
      <c r="I135" s="44"/>
      <c r="J135" s="44"/>
      <c r="K135" s="67"/>
    </row>
    <row r="136" spans="1:11" ht="40.5">
      <c r="A136" s="54"/>
      <c r="B136" s="54"/>
      <c r="C136" s="43">
        <v>3</v>
      </c>
      <c r="D136" s="46" t="s">
        <v>285</v>
      </c>
      <c r="E136" s="42">
        <v>1</v>
      </c>
      <c r="F136" s="42">
        <v>0.5</v>
      </c>
      <c r="G136" s="42">
        <v>0.5</v>
      </c>
      <c r="H136" s="42"/>
      <c r="I136" s="44"/>
      <c r="J136" s="44"/>
      <c r="K136" s="67"/>
    </row>
    <row r="137" spans="1:11" ht="40.5">
      <c r="A137" s="54"/>
      <c r="B137" s="54"/>
      <c r="C137" s="43">
        <v>4</v>
      </c>
      <c r="D137" s="46" t="s">
        <v>282</v>
      </c>
      <c r="E137" s="42">
        <v>8</v>
      </c>
      <c r="F137" s="42">
        <v>0.05</v>
      </c>
      <c r="G137" s="42">
        <v>0.4</v>
      </c>
      <c r="H137" s="42"/>
      <c r="I137" s="44"/>
      <c r="J137" s="44"/>
      <c r="K137" s="67"/>
    </row>
    <row r="138" spans="1:11" ht="27">
      <c r="A138" s="54"/>
      <c r="B138" s="54"/>
      <c r="C138" s="43">
        <v>5</v>
      </c>
      <c r="D138" s="46" t="s">
        <v>252</v>
      </c>
      <c r="E138" s="42">
        <v>3</v>
      </c>
      <c r="F138" s="42">
        <v>0.1</v>
      </c>
      <c r="G138" s="42">
        <v>0.3</v>
      </c>
      <c r="H138" s="42"/>
      <c r="I138" s="44"/>
      <c r="J138" s="44"/>
      <c r="K138" s="67"/>
    </row>
    <row r="139" spans="1:11" ht="27">
      <c r="A139" s="54"/>
      <c r="B139" s="54"/>
      <c r="C139" s="43"/>
      <c r="D139" s="46" t="s">
        <v>253</v>
      </c>
      <c r="E139" s="42">
        <v>20</v>
      </c>
      <c r="F139" s="42">
        <v>0.01</v>
      </c>
      <c r="G139" s="42">
        <v>0.2</v>
      </c>
      <c r="H139" s="42"/>
      <c r="I139" s="44"/>
      <c r="J139" s="44"/>
      <c r="K139" s="67"/>
    </row>
    <row r="140" spans="1:11" ht="27">
      <c r="A140" s="54"/>
      <c r="B140" s="54"/>
      <c r="C140" s="43">
        <v>7</v>
      </c>
      <c r="D140" s="42" t="s">
        <v>254</v>
      </c>
      <c r="E140" s="42">
        <v>2</v>
      </c>
      <c r="F140" s="42">
        <v>0.6</v>
      </c>
      <c r="G140" s="42">
        <v>1.2</v>
      </c>
      <c r="H140" s="42" t="s">
        <v>255</v>
      </c>
      <c r="I140" s="44"/>
      <c r="J140" s="44"/>
      <c r="K140" s="67"/>
    </row>
    <row r="141" spans="1:11" ht="27">
      <c r="A141" s="54"/>
      <c r="B141" s="54"/>
      <c r="C141" s="43">
        <v>8</v>
      </c>
      <c r="D141" s="42" t="s">
        <v>256</v>
      </c>
      <c r="E141" s="42">
        <v>2</v>
      </c>
      <c r="F141" s="42">
        <v>0.5</v>
      </c>
      <c r="G141" s="42">
        <v>1</v>
      </c>
      <c r="H141" s="42" t="s">
        <v>257</v>
      </c>
      <c r="I141" s="44"/>
      <c r="J141" s="44"/>
      <c r="K141" s="67"/>
    </row>
    <row r="142" spans="1:11" ht="27">
      <c r="A142" s="54"/>
      <c r="B142" s="54"/>
      <c r="C142" s="43">
        <v>9</v>
      </c>
      <c r="D142" s="42" t="s">
        <v>258</v>
      </c>
      <c r="E142" s="42">
        <v>2</v>
      </c>
      <c r="F142" s="42">
        <v>1.1</v>
      </c>
      <c r="G142" s="42">
        <v>2.2</v>
      </c>
      <c r="H142" s="42" t="s">
        <v>259</v>
      </c>
      <c r="I142" s="44"/>
      <c r="J142" s="44"/>
      <c r="K142" s="67"/>
    </row>
    <row r="143" spans="1:11" ht="13.5">
      <c r="A143" s="54"/>
      <c r="B143" s="54"/>
      <c r="C143" s="43">
        <v>10</v>
      </c>
      <c r="D143" s="42" t="s">
        <v>260</v>
      </c>
      <c r="E143" s="42">
        <v>1</v>
      </c>
      <c r="F143" s="42">
        <v>0.16</v>
      </c>
      <c r="G143" s="42">
        <v>0.16</v>
      </c>
      <c r="H143" s="42" t="s">
        <v>261</v>
      </c>
      <c r="I143" s="44"/>
      <c r="J143" s="44"/>
      <c r="K143" s="67"/>
    </row>
    <row r="144" spans="1:11" ht="27">
      <c r="A144" s="54" t="s">
        <v>275</v>
      </c>
      <c r="B144" s="54">
        <f>SUM(G144:G149)</f>
        <v>3.8</v>
      </c>
      <c r="C144" s="43">
        <v>1</v>
      </c>
      <c r="D144" s="42" t="s">
        <v>263</v>
      </c>
      <c r="E144" s="42" t="s">
        <v>146</v>
      </c>
      <c r="F144" s="42"/>
      <c r="G144" s="42">
        <v>0.2</v>
      </c>
      <c r="H144" s="42" t="s">
        <v>264</v>
      </c>
      <c r="I144" s="44"/>
      <c r="J144" s="44"/>
      <c r="K144" s="67"/>
    </row>
    <row r="145" spans="1:11" ht="13.5">
      <c r="A145" s="54"/>
      <c r="B145" s="54"/>
      <c r="C145" s="43">
        <v>2</v>
      </c>
      <c r="D145" s="42" t="s">
        <v>265</v>
      </c>
      <c r="E145" s="42" t="s">
        <v>266</v>
      </c>
      <c r="F145" s="42">
        <v>0.1</v>
      </c>
      <c r="G145" s="42">
        <v>0.1</v>
      </c>
      <c r="H145" s="42" t="s">
        <v>267</v>
      </c>
      <c r="I145" s="44"/>
      <c r="J145" s="44"/>
      <c r="K145" s="67"/>
    </row>
    <row r="146" spans="1:11" ht="13.5">
      <c r="A146" s="54"/>
      <c r="B146" s="54"/>
      <c r="C146" s="43">
        <v>3</v>
      </c>
      <c r="D146" s="42" t="s">
        <v>268</v>
      </c>
      <c r="E146" s="42" t="s">
        <v>269</v>
      </c>
      <c r="F146" s="42">
        <v>0.15</v>
      </c>
      <c r="G146" s="42">
        <v>0.3</v>
      </c>
      <c r="H146" s="42" t="s">
        <v>270</v>
      </c>
      <c r="I146" s="44"/>
      <c r="J146" s="44"/>
      <c r="K146" s="67"/>
    </row>
    <row r="147" spans="1:11" ht="27">
      <c r="A147" s="54"/>
      <c r="B147" s="54"/>
      <c r="C147" s="43">
        <v>4</v>
      </c>
      <c r="D147" s="42" t="s">
        <v>271</v>
      </c>
      <c r="E147" s="42" t="s">
        <v>272</v>
      </c>
      <c r="F147" s="42">
        <v>0.1</v>
      </c>
      <c r="G147" s="42">
        <v>0.4</v>
      </c>
      <c r="H147" s="42"/>
      <c r="I147" s="44"/>
      <c r="J147" s="44"/>
      <c r="K147" s="67"/>
    </row>
    <row r="148" spans="1:11" ht="27">
      <c r="A148" s="54"/>
      <c r="B148" s="54"/>
      <c r="C148" s="43">
        <v>5</v>
      </c>
      <c r="D148" s="42" t="s">
        <v>273</v>
      </c>
      <c r="E148" s="42">
        <v>1</v>
      </c>
      <c r="F148" s="42">
        <v>0.8</v>
      </c>
      <c r="G148" s="42">
        <v>0.8</v>
      </c>
      <c r="H148" s="42"/>
      <c r="I148" s="44"/>
      <c r="J148" s="44"/>
      <c r="K148" s="67"/>
    </row>
    <row r="149" spans="1:11" ht="13.5">
      <c r="A149" s="54"/>
      <c r="B149" s="54"/>
      <c r="C149" s="43">
        <v>6</v>
      </c>
      <c r="D149" s="42" t="s">
        <v>274</v>
      </c>
      <c r="E149" s="42">
        <v>1</v>
      </c>
      <c r="F149" s="42">
        <v>2</v>
      </c>
      <c r="G149" s="42">
        <v>2</v>
      </c>
      <c r="H149" s="42"/>
      <c r="I149" s="44"/>
      <c r="J149" s="44"/>
      <c r="K149" s="67"/>
    </row>
    <row r="150" spans="1:11" ht="13.5">
      <c r="A150" s="54" t="s">
        <v>280</v>
      </c>
      <c r="B150" s="54">
        <f>SUM(G150:G151)</f>
        <v>1.5</v>
      </c>
      <c r="C150" s="43">
        <v>1</v>
      </c>
      <c r="D150" s="42" t="s">
        <v>276</v>
      </c>
      <c r="E150" s="42">
        <v>2</v>
      </c>
      <c r="F150" s="42">
        <v>0.5</v>
      </c>
      <c r="G150" s="42">
        <v>1</v>
      </c>
      <c r="H150" s="42" t="s">
        <v>277</v>
      </c>
      <c r="I150" s="44"/>
      <c r="J150" s="44"/>
      <c r="K150" s="67"/>
    </row>
    <row r="151" spans="1:11" ht="14.25">
      <c r="A151" s="54"/>
      <c r="B151" s="54"/>
      <c r="C151" s="43">
        <v>2</v>
      </c>
      <c r="D151" s="46" t="s">
        <v>278</v>
      </c>
      <c r="E151" s="42">
        <v>1</v>
      </c>
      <c r="F151" s="42">
        <v>0.5</v>
      </c>
      <c r="G151" s="42">
        <v>0.5</v>
      </c>
      <c r="H151" s="47" t="s">
        <v>279</v>
      </c>
      <c r="I151" s="44"/>
      <c r="J151" s="44"/>
      <c r="K151" s="68"/>
    </row>
    <row r="152" spans="1:2" ht="12">
      <c r="A152" s="48" t="s">
        <v>220</v>
      </c>
      <c r="B152" s="33">
        <f>SUM(B4:B151)</f>
        <v>527.7927999999999</v>
      </c>
    </row>
  </sheetData>
  <sheetProtection/>
  <mergeCells count="59">
    <mergeCell ref="A144:A149"/>
    <mergeCell ref="B144:B149"/>
    <mergeCell ref="A150:A151"/>
    <mergeCell ref="B150:B151"/>
    <mergeCell ref="K124:K151"/>
    <mergeCell ref="G127:G129"/>
    <mergeCell ref="A124:A133"/>
    <mergeCell ref="B124:B133"/>
    <mergeCell ref="B134:B143"/>
    <mergeCell ref="A134:A143"/>
    <mergeCell ref="A40:A41"/>
    <mergeCell ref="K26:K53"/>
    <mergeCell ref="K62:K116"/>
    <mergeCell ref="K117:K123"/>
    <mergeCell ref="A1:K1"/>
    <mergeCell ref="A2:A3"/>
    <mergeCell ref="B2:B3"/>
    <mergeCell ref="C2:C3"/>
    <mergeCell ref="D2:H2"/>
    <mergeCell ref="K4:K25"/>
    <mergeCell ref="I2:J2"/>
    <mergeCell ref="K2:K3"/>
    <mergeCell ref="B66:B75"/>
    <mergeCell ref="A66:A75"/>
    <mergeCell ref="B76:B86"/>
    <mergeCell ref="A76:A86"/>
    <mergeCell ref="B54:B61"/>
    <mergeCell ref="A54:A61"/>
    <mergeCell ref="B62:B65"/>
    <mergeCell ref="C127:C129"/>
    <mergeCell ref="B50:B53"/>
    <mergeCell ref="A50:A53"/>
    <mergeCell ref="D127:D129"/>
    <mergeCell ref="E127:E129"/>
    <mergeCell ref="A87:A97"/>
    <mergeCell ref="B98:B115"/>
    <mergeCell ref="A98:A115"/>
    <mergeCell ref="B117:B121"/>
    <mergeCell ref="A117:A121"/>
    <mergeCell ref="F127:F129"/>
    <mergeCell ref="A26:A37"/>
    <mergeCell ref="B26:B37"/>
    <mergeCell ref="B38:B39"/>
    <mergeCell ref="B40:B41"/>
    <mergeCell ref="B42:B49"/>
    <mergeCell ref="A42:A49"/>
    <mergeCell ref="B122:B123"/>
    <mergeCell ref="A122:A123"/>
    <mergeCell ref="B87:B97"/>
    <mergeCell ref="A62:A65"/>
    <mergeCell ref="B4:B12"/>
    <mergeCell ref="B13:B17"/>
    <mergeCell ref="A13:A17"/>
    <mergeCell ref="B18:B20"/>
    <mergeCell ref="A18:A20"/>
    <mergeCell ref="B21:B25"/>
    <mergeCell ref="A21:A25"/>
    <mergeCell ref="A4:A12"/>
    <mergeCell ref="A38:A39"/>
  </mergeCells>
  <dataValidations count="1">
    <dataValidation type="decimal" allowBlank="1" showInputMessage="1" showErrorMessage="1" sqref="F4:G11 F13:G20 F54:G61 F117:G123 F26:G49">
      <formula1>0</formula1>
      <formula2>10000000</formula2>
    </dataValidation>
  </dataValidations>
  <printOptions/>
  <pageMargins left="0.5511811023622047" right="0.5511811023622047" top="0.3937007874015748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1">
      <selection activeCell="E107" sqref="A2:E107"/>
    </sheetView>
  </sheetViews>
  <sheetFormatPr defaultColWidth="9.00390625" defaultRowHeight="14.25"/>
  <cols>
    <col min="1" max="1" width="22.25390625" style="0" bestFit="1" customWidth="1"/>
    <col min="3" max="3" width="34.25390625" style="0" bestFit="1" customWidth="1"/>
    <col min="6" max="6" width="8.00390625" style="0" bestFit="1" customWidth="1"/>
    <col min="7" max="7" width="10.125" style="0" bestFit="1" customWidth="1"/>
  </cols>
  <sheetData>
    <row r="1" spans="1:9" ht="25.5">
      <c r="A1" s="1" t="s">
        <v>9</v>
      </c>
      <c r="B1" s="1" t="s">
        <v>286</v>
      </c>
      <c r="C1" s="1" t="s">
        <v>13</v>
      </c>
      <c r="D1" s="1" t="s">
        <v>10</v>
      </c>
      <c r="E1" s="1" t="s">
        <v>11</v>
      </c>
      <c r="F1" s="1" t="s">
        <v>12</v>
      </c>
      <c r="G1" s="4" t="s">
        <v>14</v>
      </c>
      <c r="H1" s="4" t="s">
        <v>15</v>
      </c>
      <c r="I1" s="1"/>
    </row>
    <row r="2" spans="1:9" ht="14.25">
      <c r="A2" s="5" t="s">
        <v>19</v>
      </c>
      <c r="B2" s="49" t="s">
        <v>287</v>
      </c>
      <c r="C2" s="5" t="s">
        <v>20</v>
      </c>
      <c r="D2" s="5">
        <v>3</v>
      </c>
      <c r="E2" s="15">
        <v>0.567</v>
      </c>
      <c r="F2" s="15">
        <v>1.701</v>
      </c>
      <c r="G2" s="5"/>
      <c r="H2" s="5"/>
      <c r="I2" s="57" t="s">
        <v>216</v>
      </c>
    </row>
    <row r="3" spans="1:9" ht="24">
      <c r="A3" s="5" t="s">
        <v>21</v>
      </c>
      <c r="B3" s="49" t="s">
        <v>287</v>
      </c>
      <c r="C3" s="5" t="s">
        <v>22</v>
      </c>
      <c r="D3" s="5">
        <v>6</v>
      </c>
      <c r="E3" s="15">
        <v>0.0648</v>
      </c>
      <c r="F3" s="15">
        <v>0.3888</v>
      </c>
      <c r="G3" s="5"/>
      <c r="H3" s="5"/>
      <c r="I3" s="58"/>
    </row>
    <row r="4" spans="1:9" ht="24">
      <c r="A4" s="5" t="s">
        <v>204</v>
      </c>
      <c r="B4" s="49" t="s">
        <v>287</v>
      </c>
      <c r="C4" s="5" t="s">
        <v>23</v>
      </c>
      <c r="D4" s="5">
        <v>3</v>
      </c>
      <c r="E4" s="15">
        <v>0.015</v>
      </c>
      <c r="F4" s="15">
        <v>0.045</v>
      </c>
      <c r="G4" s="5"/>
      <c r="H4" s="5"/>
      <c r="I4" s="58"/>
    </row>
    <row r="5" spans="1:9" ht="24">
      <c r="A5" s="5" t="s">
        <v>24</v>
      </c>
      <c r="B5" s="49" t="s">
        <v>287</v>
      </c>
      <c r="C5" s="5" t="s">
        <v>25</v>
      </c>
      <c r="D5" s="5">
        <v>3</v>
      </c>
      <c r="E5" s="15">
        <v>0.015</v>
      </c>
      <c r="F5" s="15">
        <v>0.045</v>
      </c>
      <c r="G5" s="5"/>
      <c r="H5" s="5"/>
      <c r="I5" s="58"/>
    </row>
    <row r="6" spans="1:9" ht="24">
      <c r="A6" s="5" t="s">
        <v>205</v>
      </c>
      <c r="B6" s="49" t="s">
        <v>287</v>
      </c>
      <c r="C6" s="5" t="s">
        <v>26</v>
      </c>
      <c r="D6" s="5">
        <v>3</v>
      </c>
      <c r="E6" s="15">
        <v>0.675</v>
      </c>
      <c r="F6" s="15">
        <v>2.025</v>
      </c>
      <c r="G6" s="5"/>
      <c r="H6" s="5"/>
      <c r="I6" s="58"/>
    </row>
    <row r="7" spans="1:9" ht="24">
      <c r="A7" s="5" t="s">
        <v>27</v>
      </c>
      <c r="B7" s="49" t="s">
        <v>287</v>
      </c>
      <c r="C7" s="5" t="s">
        <v>28</v>
      </c>
      <c r="D7" s="5">
        <v>2</v>
      </c>
      <c r="E7" s="15">
        <v>2.214</v>
      </c>
      <c r="F7" s="15">
        <v>4.428</v>
      </c>
      <c r="G7" s="5"/>
      <c r="H7" s="5"/>
      <c r="I7" s="58"/>
    </row>
    <row r="8" spans="1:9" ht="14.25">
      <c r="A8" s="5" t="s">
        <v>29</v>
      </c>
      <c r="B8" s="49" t="s">
        <v>287</v>
      </c>
      <c r="C8" s="5" t="s">
        <v>30</v>
      </c>
      <c r="D8" s="17">
        <v>2</v>
      </c>
      <c r="E8" s="15">
        <v>0.12</v>
      </c>
      <c r="F8" s="15">
        <v>0.24</v>
      </c>
      <c r="G8" s="5"/>
      <c r="H8" s="5"/>
      <c r="I8" s="58"/>
    </row>
    <row r="9" spans="1:9" ht="14.25">
      <c r="A9" s="5" t="s">
        <v>49</v>
      </c>
      <c r="B9" s="49" t="s">
        <v>287</v>
      </c>
      <c r="C9" s="5" t="s">
        <v>206</v>
      </c>
      <c r="D9" s="17">
        <v>2</v>
      </c>
      <c r="E9" s="15">
        <v>0.6</v>
      </c>
      <c r="F9" s="15">
        <v>1.2</v>
      </c>
      <c r="G9" s="5"/>
      <c r="H9" s="5"/>
      <c r="I9" s="58"/>
    </row>
    <row r="10" spans="1:9" ht="24">
      <c r="A10" s="5" t="s">
        <v>31</v>
      </c>
      <c r="B10" s="49" t="s">
        <v>287</v>
      </c>
      <c r="C10" s="16" t="s">
        <v>207</v>
      </c>
      <c r="D10" s="16">
        <v>1</v>
      </c>
      <c r="E10" s="16">
        <v>0.2</v>
      </c>
      <c r="F10" s="16">
        <v>0.2</v>
      </c>
      <c r="G10" s="5"/>
      <c r="H10" s="5"/>
      <c r="I10" s="58"/>
    </row>
    <row r="11" spans="1:9" ht="14.25">
      <c r="A11" s="5" t="s">
        <v>37</v>
      </c>
      <c r="B11" s="49" t="s">
        <v>287</v>
      </c>
      <c r="C11" s="5" t="s">
        <v>38</v>
      </c>
      <c r="D11" s="5">
        <v>1</v>
      </c>
      <c r="E11" s="15">
        <v>7</v>
      </c>
      <c r="F11" s="15">
        <v>7</v>
      </c>
      <c r="G11" s="16"/>
      <c r="H11" s="16"/>
      <c r="I11" s="58"/>
    </row>
    <row r="12" spans="1:9" ht="14.25">
      <c r="A12" s="5" t="s">
        <v>49</v>
      </c>
      <c r="B12" s="49" t="s">
        <v>287</v>
      </c>
      <c r="C12" s="5" t="s">
        <v>39</v>
      </c>
      <c r="D12" s="5">
        <v>1</v>
      </c>
      <c r="E12" s="15">
        <v>0.5</v>
      </c>
      <c r="F12" s="15">
        <v>0.5</v>
      </c>
      <c r="G12" s="16"/>
      <c r="H12" s="16"/>
      <c r="I12" s="58"/>
    </row>
    <row r="13" spans="1:9" ht="14.25">
      <c r="A13" s="5" t="s">
        <v>40</v>
      </c>
      <c r="B13" s="49" t="s">
        <v>287</v>
      </c>
      <c r="C13" s="5" t="s">
        <v>41</v>
      </c>
      <c r="D13" s="5">
        <v>12</v>
      </c>
      <c r="E13" s="18">
        <v>0.045</v>
      </c>
      <c r="F13" s="15">
        <v>0.54</v>
      </c>
      <c r="G13" s="16"/>
      <c r="H13" s="16"/>
      <c r="I13" s="58"/>
    </row>
    <row r="14" spans="1:9" ht="14.25">
      <c r="A14" s="5" t="s">
        <v>42</v>
      </c>
      <c r="B14" s="49" t="s">
        <v>287</v>
      </c>
      <c r="C14" s="5" t="s">
        <v>43</v>
      </c>
      <c r="D14" s="5">
        <v>1</v>
      </c>
      <c r="E14" s="15">
        <v>0.85</v>
      </c>
      <c r="F14" s="15">
        <v>0.85</v>
      </c>
      <c r="G14" s="16"/>
      <c r="H14" s="16"/>
      <c r="I14" s="58"/>
    </row>
    <row r="15" spans="1:9" ht="14.25">
      <c r="A15" s="5" t="s">
        <v>49</v>
      </c>
      <c r="B15" s="49" t="s">
        <v>287</v>
      </c>
      <c r="C15" s="5" t="s">
        <v>39</v>
      </c>
      <c r="D15" s="5">
        <v>16</v>
      </c>
      <c r="E15" s="15">
        <v>0.5</v>
      </c>
      <c r="F15" s="15">
        <v>8</v>
      </c>
      <c r="G15" s="16"/>
      <c r="H15" s="16"/>
      <c r="I15" s="58"/>
    </row>
    <row r="16" spans="1:9" ht="14.25">
      <c r="A16" s="5" t="s">
        <v>48</v>
      </c>
      <c r="B16" s="49" t="s">
        <v>287</v>
      </c>
      <c r="C16" s="5" t="s">
        <v>43</v>
      </c>
      <c r="D16" s="5">
        <v>1</v>
      </c>
      <c r="E16" s="15">
        <v>0.85</v>
      </c>
      <c r="F16" s="15">
        <v>0.85</v>
      </c>
      <c r="G16" s="16"/>
      <c r="H16" s="16"/>
      <c r="I16" s="58"/>
    </row>
    <row r="17" spans="1:9" ht="14.25" customHeight="1">
      <c r="A17" s="19" t="s">
        <v>51</v>
      </c>
      <c r="B17" s="49" t="s">
        <v>287</v>
      </c>
      <c r="C17" s="19" t="s">
        <v>52</v>
      </c>
      <c r="D17" s="19">
        <v>1</v>
      </c>
      <c r="E17" s="19">
        <v>0.05</v>
      </c>
      <c r="F17" s="19">
        <v>0.05</v>
      </c>
      <c r="G17" s="5"/>
      <c r="H17" s="5"/>
      <c r="I17" s="58"/>
    </row>
    <row r="18" spans="1:9" ht="14.25">
      <c r="A18" s="19" t="s">
        <v>53</v>
      </c>
      <c r="B18" s="49" t="s">
        <v>287</v>
      </c>
      <c r="C18" s="19" t="s">
        <v>54</v>
      </c>
      <c r="D18" s="19">
        <v>1</v>
      </c>
      <c r="E18" s="19">
        <v>0.17</v>
      </c>
      <c r="F18" s="19">
        <v>0.17</v>
      </c>
      <c r="G18" s="5"/>
      <c r="H18" s="5"/>
      <c r="I18" s="58"/>
    </row>
    <row r="19" spans="1:9" ht="14.25">
      <c r="A19" s="19" t="s">
        <v>55</v>
      </c>
      <c r="B19" s="49" t="s">
        <v>287</v>
      </c>
      <c r="C19" s="19"/>
      <c r="D19" s="19">
        <v>40</v>
      </c>
      <c r="E19" s="19">
        <v>0.005</v>
      </c>
      <c r="F19" s="19">
        <v>0.2</v>
      </c>
      <c r="G19" s="5"/>
      <c r="H19" s="5"/>
      <c r="I19" s="58"/>
    </row>
    <row r="20" spans="1:9" ht="14.25">
      <c r="A20" s="19" t="s">
        <v>56</v>
      </c>
      <c r="B20" s="49" t="s">
        <v>287</v>
      </c>
      <c r="C20" s="19"/>
      <c r="D20" s="19">
        <v>2</v>
      </c>
      <c r="E20" s="19">
        <v>0.1</v>
      </c>
      <c r="F20" s="19">
        <v>0.2</v>
      </c>
      <c r="G20" s="5"/>
      <c r="H20" s="5"/>
      <c r="I20" s="58"/>
    </row>
    <row r="21" spans="1:9" ht="14.25">
      <c r="A21" s="19" t="s">
        <v>57</v>
      </c>
      <c r="B21" s="49" t="s">
        <v>287</v>
      </c>
      <c r="C21" s="19"/>
      <c r="D21" s="19">
        <v>2</v>
      </c>
      <c r="E21" s="19">
        <v>0.1</v>
      </c>
      <c r="F21" s="19">
        <v>0.2</v>
      </c>
      <c r="G21" s="5"/>
      <c r="H21" s="5"/>
      <c r="I21" s="58"/>
    </row>
    <row r="22" spans="1:9" ht="24">
      <c r="A22" s="5" t="s">
        <v>58</v>
      </c>
      <c r="B22" s="49" t="s">
        <v>287</v>
      </c>
      <c r="C22" s="5" t="s">
        <v>60</v>
      </c>
      <c r="D22" s="5">
        <v>1</v>
      </c>
      <c r="E22" s="15">
        <v>2</v>
      </c>
      <c r="F22" s="15">
        <v>2</v>
      </c>
      <c r="G22" s="5"/>
      <c r="H22" s="5"/>
      <c r="I22" s="58" t="s">
        <v>217</v>
      </c>
    </row>
    <row r="23" spans="1:9" ht="14.25">
      <c r="A23" s="5" t="s">
        <v>63</v>
      </c>
      <c r="B23" s="49" t="s">
        <v>287</v>
      </c>
      <c r="C23" s="5" t="s">
        <v>65</v>
      </c>
      <c r="D23" s="5">
        <v>1</v>
      </c>
      <c r="E23" s="15">
        <v>1</v>
      </c>
      <c r="F23" s="15">
        <v>1</v>
      </c>
      <c r="G23" s="5"/>
      <c r="H23" s="5"/>
      <c r="I23" s="58"/>
    </row>
    <row r="24" spans="1:9" ht="14.25">
      <c r="A24" s="5" t="s">
        <v>67</v>
      </c>
      <c r="B24" s="49" t="s">
        <v>287</v>
      </c>
      <c r="C24" s="5"/>
      <c r="D24" s="5">
        <v>12</v>
      </c>
      <c r="E24" s="15">
        <v>0.45</v>
      </c>
      <c r="F24" s="15">
        <v>5.4</v>
      </c>
      <c r="G24" s="5"/>
      <c r="H24" s="5"/>
      <c r="I24" s="58"/>
    </row>
    <row r="25" spans="1:9" ht="14.25">
      <c r="A25" s="5" t="s">
        <v>68</v>
      </c>
      <c r="B25" s="49" t="s">
        <v>287</v>
      </c>
      <c r="C25" s="5"/>
      <c r="D25" s="5">
        <v>1</v>
      </c>
      <c r="E25" s="15">
        <v>3</v>
      </c>
      <c r="F25" s="15">
        <v>3</v>
      </c>
      <c r="G25" s="5"/>
      <c r="H25" s="5"/>
      <c r="I25" s="58"/>
    </row>
    <row r="26" spans="1:9" ht="14.25">
      <c r="A26" s="5" t="s">
        <v>69</v>
      </c>
      <c r="B26" s="49" t="s">
        <v>287</v>
      </c>
      <c r="C26" s="5" t="s">
        <v>71</v>
      </c>
      <c r="D26" s="5">
        <v>1</v>
      </c>
      <c r="E26" s="15">
        <v>0.35</v>
      </c>
      <c r="F26" s="15">
        <v>0.35</v>
      </c>
      <c r="G26" s="5"/>
      <c r="H26" s="5"/>
      <c r="I26" s="58"/>
    </row>
    <row r="27" spans="1:9" ht="14.25">
      <c r="A27" s="5" t="s">
        <v>72</v>
      </c>
      <c r="B27" s="49" t="s">
        <v>287</v>
      </c>
      <c r="C27" s="5"/>
      <c r="D27" s="5">
        <v>1</v>
      </c>
      <c r="E27" s="15">
        <v>0.2</v>
      </c>
      <c r="F27" s="15">
        <v>0.2</v>
      </c>
      <c r="G27" s="5"/>
      <c r="H27" s="5"/>
      <c r="I27" s="58"/>
    </row>
    <row r="28" spans="1:9" ht="14.25">
      <c r="A28" s="5" t="s">
        <v>74</v>
      </c>
      <c r="B28" s="49" t="s">
        <v>287</v>
      </c>
      <c r="C28" s="5" t="s">
        <v>76</v>
      </c>
      <c r="D28" s="5">
        <v>1</v>
      </c>
      <c r="E28" s="15">
        <v>0.5</v>
      </c>
      <c r="F28" s="15">
        <v>0.5</v>
      </c>
      <c r="G28" s="5"/>
      <c r="H28" s="5"/>
      <c r="I28" s="58"/>
    </row>
    <row r="29" spans="1:9" ht="14.25">
      <c r="A29" s="5" t="s">
        <v>77</v>
      </c>
      <c r="B29" s="49" t="s">
        <v>287</v>
      </c>
      <c r="C29" s="5"/>
      <c r="D29" s="5">
        <v>1</v>
      </c>
      <c r="E29" s="15">
        <v>0.25</v>
      </c>
      <c r="F29" s="15">
        <v>0.25</v>
      </c>
      <c r="G29" s="5"/>
      <c r="H29" s="5"/>
      <c r="I29" s="58"/>
    </row>
    <row r="30" spans="1:9" ht="14.25">
      <c r="A30" s="5" t="s">
        <v>78</v>
      </c>
      <c r="B30" s="49" t="s">
        <v>287</v>
      </c>
      <c r="C30" s="5" t="s">
        <v>80</v>
      </c>
      <c r="D30" s="5">
        <v>3</v>
      </c>
      <c r="E30" s="15">
        <v>0.1</v>
      </c>
      <c r="F30" s="15">
        <v>0.3</v>
      </c>
      <c r="G30" s="5"/>
      <c r="H30" s="5"/>
      <c r="I30" s="58"/>
    </row>
    <row r="31" spans="1:9" ht="14.25">
      <c r="A31" s="5" t="s">
        <v>81</v>
      </c>
      <c r="B31" s="49" t="s">
        <v>287</v>
      </c>
      <c r="C31" s="5" t="s">
        <v>83</v>
      </c>
      <c r="D31" s="5">
        <v>2</v>
      </c>
      <c r="E31" s="15">
        <v>0.15</v>
      </c>
      <c r="F31" s="15">
        <v>0.3</v>
      </c>
      <c r="G31" s="5"/>
      <c r="H31" s="5"/>
      <c r="I31" s="58"/>
    </row>
    <row r="32" spans="1:9" ht="84">
      <c r="A32" s="5" t="s">
        <v>84</v>
      </c>
      <c r="B32" s="49" t="s">
        <v>287</v>
      </c>
      <c r="C32" s="5" t="s">
        <v>85</v>
      </c>
      <c r="D32" s="5">
        <v>1</v>
      </c>
      <c r="E32" s="15">
        <v>10</v>
      </c>
      <c r="F32" s="15">
        <v>10</v>
      </c>
      <c r="G32" s="5"/>
      <c r="H32" s="5"/>
      <c r="I32" s="58"/>
    </row>
    <row r="33" spans="1:9" ht="14.25">
      <c r="A33" s="5" t="s">
        <v>86</v>
      </c>
      <c r="B33" s="49" t="s">
        <v>287</v>
      </c>
      <c r="C33" s="5" t="s">
        <v>87</v>
      </c>
      <c r="D33" s="5">
        <v>1</v>
      </c>
      <c r="E33" s="15">
        <v>0.2</v>
      </c>
      <c r="F33" s="15">
        <v>0.2</v>
      </c>
      <c r="G33" s="5"/>
      <c r="H33" s="5"/>
      <c r="I33" s="58"/>
    </row>
    <row r="34" spans="1:9" ht="14.25">
      <c r="A34" s="14" t="s">
        <v>100</v>
      </c>
      <c r="B34" s="49" t="s">
        <v>287</v>
      </c>
      <c r="C34" s="14"/>
      <c r="D34" s="14">
        <v>6</v>
      </c>
      <c r="E34" s="20">
        <v>0.035</v>
      </c>
      <c r="F34" s="20">
        <v>0.21</v>
      </c>
      <c r="G34" s="5"/>
      <c r="H34" s="5"/>
      <c r="I34" s="58"/>
    </row>
    <row r="35" spans="1:9" ht="14.25">
      <c r="A35" s="14" t="s">
        <v>102</v>
      </c>
      <c r="B35" s="49" t="s">
        <v>287</v>
      </c>
      <c r="C35" s="14" t="s">
        <v>104</v>
      </c>
      <c r="D35" s="14">
        <v>6</v>
      </c>
      <c r="E35" s="20">
        <v>0.4</v>
      </c>
      <c r="F35" s="20">
        <v>2.4</v>
      </c>
      <c r="G35" s="5"/>
      <c r="H35" s="5"/>
      <c r="I35" s="58"/>
    </row>
    <row r="36" spans="1:9" ht="14.25">
      <c r="A36" s="14" t="s">
        <v>105</v>
      </c>
      <c r="B36" s="49" t="s">
        <v>287</v>
      </c>
      <c r="C36" s="14" t="s">
        <v>107</v>
      </c>
      <c r="D36" s="14">
        <v>1</v>
      </c>
      <c r="E36" s="20">
        <v>0.198</v>
      </c>
      <c r="F36" s="20">
        <v>0.2</v>
      </c>
      <c r="G36" s="5"/>
      <c r="H36" s="5"/>
      <c r="I36" s="58"/>
    </row>
    <row r="37" spans="1:9" ht="14.25">
      <c r="A37" s="14" t="s">
        <v>67</v>
      </c>
      <c r="B37" s="49" t="s">
        <v>287</v>
      </c>
      <c r="C37" s="14" t="s">
        <v>108</v>
      </c>
      <c r="D37" s="14">
        <v>6</v>
      </c>
      <c r="E37" s="20">
        <v>0.45</v>
      </c>
      <c r="F37" s="20">
        <v>2.7</v>
      </c>
      <c r="G37" s="5"/>
      <c r="H37" s="5"/>
      <c r="I37" s="58"/>
    </row>
    <row r="38" spans="1:9" ht="36">
      <c r="A38" s="14" t="s">
        <v>109</v>
      </c>
      <c r="B38" s="49" t="s">
        <v>287</v>
      </c>
      <c r="C38" s="14" t="s">
        <v>110</v>
      </c>
      <c r="D38" s="14">
        <v>1</v>
      </c>
      <c r="E38" s="20">
        <v>0.13</v>
      </c>
      <c r="F38" s="20">
        <v>0.13</v>
      </c>
      <c r="G38" s="5"/>
      <c r="H38" s="5"/>
      <c r="I38" s="58"/>
    </row>
    <row r="39" spans="1:9" ht="14.25">
      <c r="A39" s="14" t="s">
        <v>63</v>
      </c>
      <c r="B39" s="49" t="s">
        <v>287</v>
      </c>
      <c r="C39" s="14" t="s">
        <v>111</v>
      </c>
      <c r="D39" s="14">
        <v>1</v>
      </c>
      <c r="E39" s="14">
        <v>0.3</v>
      </c>
      <c r="F39" s="14">
        <v>0.3</v>
      </c>
      <c r="G39" s="5"/>
      <c r="H39" s="5"/>
      <c r="I39" s="58"/>
    </row>
    <row r="40" spans="1:9" ht="84">
      <c r="A40" s="14" t="s">
        <v>112</v>
      </c>
      <c r="B40" s="49" t="s">
        <v>287</v>
      </c>
      <c r="C40" s="14" t="s">
        <v>113</v>
      </c>
      <c r="D40" s="14">
        <v>2</v>
      </c>
      <c r="E40" s="20">
        <v>0.75</v>
      </c>
      <c r="F40" s="20">
        <v>1.5</v>
      </c>
      <c r="G40" s="5"/>
      <c r="H40" s="5"/>
      <c r="I40" s="58"/>
    </row>
    <row r="41" spans="1:9" ht="72">
      <c r="A41" s="14" t="s">
        <v>114</v>
      </c>
      <c r="B41" s="49" t="s">
        <v>287</v>
      </c>
      <c r="C41" s="14" t="s">
        <v>115</v>
      </c>
      <c r="D41" s="14">
        <v>1</v>
      </c>
      <c r="E41" s="20">
        <v>0.06</v>
      </c>
      <c r="F41" s="20">
        <v>0.06</v>
      </c>
      <c r="G41" s="5"/>
      <c r="H41" s="5"/>
      <c r="I41" s="58"/>
    </row>
    <row r="42" spans="1:9" ht="48">
      <c r="A42" s="5" t="s">
        <v>67</v>
      </c>
      <c r="B42" s="49" t="s">
        <v>287</v>
      </c>
      <c r="C42" s="14" t="s">
        <v>117</v>
      </c>
      <c r="D42" s="5">
        <v>13</v>
      </c>
      <c r="E42" s="5">
        <v>0.45</v>
      </c>
      <c r="F42" s="5">
        <v>5.85</v>
      </c>
      <c r="G42" s="5"/>
      <c r="H42" s="5"/>
      <c r="I42" s="58"/>
    </row>
    <row r="43" spans="1:9" ht="48">
      <c r="A43" s="5" t="s">
        <v>121</v>
      </c>
      <c r="B43" s="49" t="s">
        <v>287</v>
      </c>
      <c r="C43" s="5" t="s">
        <v>123</v>
      </c>
      <c r="D43" s="5">
        <v>5</v>
      </c>
      <c r="E43" s="14">
        <v>0.25</v>
      </c>
      <c r="F43" s="14">
        <v>1.25</v>
      </c>
      <c r="G43" s="5"/>
      <c r="H43" s="5"/>
      <c r="I43" s="58"/>
    </row>
    <row r="44" spans="1:9" ht="14.25">
      <c r="A44" s="5" t="s">
        <v>125</v>
      </c>
      <c r="B44" s="49" t="s">
        <v>287</v>
      </c>
      <c r="C44" s="5"/>
      <c r="D44" s="5">
        <v>4</v>
      </c>
      <c r="E44" s="15">
        <v>0.5</v>
      </c>
      <c r="F44" s="15">
        <f aca="true" t="shared" si="0" ref="F44:F51">D44*E44</f>
        <v>2</v>
      </c>
      <c r="G44" s="5"/>
      <c r="H44" s="5"/>
      <c r="I44" s="34"/>
    </row>
    <row r="45" spans="1:9" ht="14.25">
      <c r="A45" s="5" t="s">
        <v>126</v>
      </c>
      <c r="B45" s="49" t="s">
        <v>287</v>
      </c>
      <c r="C45" s="5" t="s">
        <v>127</v>
      </c>
      <c r="D45" s="5">
        <v>5</v>
      </c>
      <c r="E45" s="15">
        <v>0.2</v>
      </c>
      <c r="F45" s="15">
        <f t="shared" si="0"/>
        <v>1</v>
      </c>
      <c r="G45" s="5"/>
      <c r="H45" s="5"/>
      <c r="I45" s="34"/>
    </row>
    <row r="46" spans="1:9" ht="14.25">
      <c r="A46" s="5" t="s">
        <v>128</v>
      </c>
      <c r="B46" s="49" t="s">
        <v>287</v>
      </c>
      <c r="C46" s="5" t="s">
        <v>129</v>
      </c>
      <c r="D46" s="5">
        <v>5</v>
      </c>
      <c r="E46" s="15">
        <v>0.1</v>
      </c>
      <c r="F46" s="15">
        <f t="shared" si="0"/>
        <v>0.5</v>
      </c>
      <c r="G46" s="5"/>
      <c r="H46" s="5"/>
      <c r="I46" s="34"/>
    </row>
    <row r="47" spans="1:9" ht="14.25">
      <c r="A47" s="5" t="s">
        <v>130</v>
      </c>
      <c r="B47" s="49" t="s">
        <v>287</v>
      </c>
      <c r="C47" s="5" t="s">
        <v>131</v>
      </c>
      <c r="D47" s="5">
        <v>4</v>
      </c>
      <c r="E47" s="15">
        <v>0.5</v>
      </c>
      <c r="F47" s="15">
        <f t="shared" si="0"/>
        <v>2</v>
      </c>
      <c r="G47" s="5"/>
      <c r="H47" s="5"/>
      <c r="I47" s="34"/>
    </row>
    <row r="48" spans="1:9" ht="14.25">
      <c r="A48" s="5" t="s">
        <v>132</v>
      </c>
      <c r="B48" s="49" t="s">
        <v>287</v>
      </c>
      <c r="C48" s="5" t="s">
        <v>133</v>
      </c>
      <c r="D48" s="5">
        <v>2</v>
      </c>
      <c r="E48" s="15">
        <v>0.55</v>
      </c>
      <c r="F48" s="15">
        <f t="shared" si="0"/>
        <v>1.1</v>
      </c>
      <c r="G48" s="5"/>
      <c r="H48" s="5"/>
      <c r="I48" s="34"/>
    </row>
    <row r="49" spans="1:9" ht="24">
      <c r="A49" s="5" t="s">
        <v>134</v>
      </c>
      <c r="B49" s="49" t="s">
        <v>287</v>
      </c>
      <c r="C49" s="5" t="s">
        <v>135</v>
      </c>
      <c r="D49" s="5">
        <v>4</v>
      </c>
      <c r="E49" s="15">
        <v>0.2</v>
      </c>
      <c r="F49" s="15">
        <f t="shared" si="0"/>
        <v>0.8</v>
      </c>
      <c r="G49" s="5"/>
      <c r="H49" s="5"/>
      <c r="I49" s="34"/>
    </row>
    <row r="50" spans="1:9" ht="14.25">
      <c r="A50" s="5" t="s">
        <v>136</v>
      </c>
      <c r="B50" s="49" t="s">
        <v>287</v>
      </c>
      <c r="C50" s="5"/>
      <c r="D50" s="5">
        <v>8</v>
      </c>
      <c r="E50" s="15">
        <v>0.15</v>
      </c>
      <c r="F50" s="15">
        <f t="shared" si="0"/>
        <v>1.2</v>
      </c>
      <c r="G50" s="5"/>
      <c r="H50" s="5"/>
      <c r="I50" s="34"/>
    </row>
    <row r="51" spans="1:9" ht="14.25">
      <c r="A51" s="5" t="s">
        <v>67</v>
      </c>
      <c r="B51" s="49" t="s">
        <v>287</v>
      </c>
      <c r="C51" s="5" t="s">
        <v>137</v>
      </c>
      <c r="D51" s="5">
        <v>1</v>
      </c>
      <c r="E51" s="15">
        <v>0.7</v>
      </c>
      <c r="F51" s="15">
        <f t="shared" si="0"/>
        <v>0.7</v>
      </c>
      <c r="G51" s="5"/>
      <c r="H51" s="5"/>
      <c r="I51" s="34"/>
    </row>
    <row r="52" spans="1:9" ht="14.25">
      <c r="A52" s="22" t="s">
        <v>140</v>
      </c>
      <c r="B52" s="49" t="s">
        <v>287</v>
      </c>
      <c r="C52" s="22" t="s">
        <v>142</v>
      </c>
      <c r="D52" s="22">
        <v>1</v>
      </c>
      <c r="E52" s="23">
        <v>0.8</v>
      </c>
      <c r="F52" s="23">
        <v>0.8</v>
      </c>
      <c r="G52" s="8"/>
      <c r="H52" s="7"/>
      <c r="I52" s="58"/>
    </row>
    <row r="53" spans="1:9" ht="14.25">
      <c r="A53" s="22" t="s">
        <v>2</v>
      </c>
      <c r="B53" s="49" t="s">
        <v>287</v>
      </c>
      <c r="C53" s="22" t="s">
        <v>168</v>
      </c>
      <c r="D53" s="22">
        <v>1</v>
      </c>
      <c r="E53" s="24">
        <v>0.9</v>
      </c>
      <c r="F53" s="24">
        <v>0.9</v>
      </c>
      <c r="G53" s="22"/>
      <c r="H53" s="7"/>
      <c r="I53" s="58"/>
    </row>
    <row r="54" spans="1:9" ht="14.25">
      <c r="A54" s="22" t="s">
        <v>2</v>
      </c>
      <c r="B54" s="49" t="s">
        <v>287</v>
      </c>
      <c r="C54" s="22" t="s">
        <v>170</v>
      </c>
      <c r="D54" s="22">
        <v>1</v>
      </c>
      <c r="E54" s="24">
        <v>0.9</v>
      </c>
      <c r="F54" s="24">
        <v>0.9</v>
      </c>
      <c r="G54" s="22"/>
      <c r="H54" s="7"/>
      <c r="I54" s="58"/>
    </row>
    <row r="55" spans="1:9" ht="14.25">
      <c r="A55" s="36" t="s">
        <v>171</v>
      </c>
      <c r="B55" s="49" t="s">
        <v>287</v>
      </c>
      <c r="C55" s="39" t="s">
        <v>236</v>
      </c>
      <c r="D55" s="37">
        <v>1</v>
      </c>
      <c r="E55" s="38">
        <v>3.65</v>
      </c>
      <c r="F55" s="38">
        <v>3.65</v>
      </c>
      <c r="G55" s="22"/>
      <c r="H55" s="6"/>
      <c r="I55" s="58"/>
    </row>
    <row r="56" spans="1:9" ht="14.25">
      <c r="A56" s="36" t="s">
        <v>172</v>
      </c>
      <c r="B56" s="49" t="s">
        <v>287</v>
      </c>
      <c r="C56" s="41"/>
      <c r="D56" s="37">
        <v>1</v>
      </c>
      <c r="E56" s="40">
        <v>4.55</v>
      </c>
      <c r="F56" s="40">
        <v>4.55</v>
      </c>
      <c r="G56" s="22"/>
      <c r="H56" s="8"/>
      <c r="I56" s="58"/>
    </row>
    <row r="57" spans="1:9" ht="14.25">
      <c r="A57" s="36" t="s">
        <v>173</v>
      </c>
      <c r="B57" s="49" t="s">
        <v>287</v>
      </c>
      <c r="C57" s="41"/>
      <c r="D57" s="37">
        <v>1</v>
      </c>
      <c r="E57" s="40">
        <v>4</v>
      </c>
      <c r="F57" s="40">
        <v>4</v>
      </c>
      <c r="G57" s="22"/>
      <c r="H57" s="8"/>
      <c r="I57" s="58"/>
    </row>
    <row r="58" spans="1:9" ht="14.25">
      <c r="A58" s="36" t="s">
        <v>174</v>
      </c>
      <c r="B58" s="49" t="s">
        <v>287</v>
      </c>
      <c r="C58" s="41"/>
      <c r="D58" s="37">
        <v>1</v>
      </c>
      <c r="E58" s="40">
        <v>4</v>
      </c>
      <c r="F58" s="40">
        <v>4</v>
      </c>
      <c r="G58" s="22"/>
      <c r="H58" s="8"/>
      <c r="I58" s="58"/>
    </row>
    <row r="59" spans="1:9" ht="14.25">
      <c r="A59" s="36" t="s">
        <v>175</v>
      </c>
      <c r="B59" s="49" t="s">
        <v>287</v>
      </c>
      <c r="C59" s="41"/>
      <c r="D59" s="37">
        <v>1</v>
      </c>
      <c r="E59" s="40">
        <v>4</v>
      </c>
      <c r="F59" s="40">
        <v>4</v>
      </c>
      <c r="G59" s="22"/>
      <c r="H59" s="8"/>
      <c r="I59" s="58"/>
    </row>
    <row r="60" spans="1:9" ht="14.25">
      <c r="A60" s="36" t="s">
        <v>176</v>
      </c>
      <c r="B60" s="49" t="s">
        <v>287</v>
      </c>
      <c r="C60" s="41"/>
      <c r="D60" s="37">
        <v>1</v>
      </c>
      <c r="E60" s="40">
        <v>5.5</v>
      </c>
      <c r="F60" s="40">
        <v>5.5</v>
      </c>
      <c r="G60" s="22"/>
      <c r="H60" s="8"/>
      <c r="I60" s="58"/>
    </row>
    <row r="61" spans="1:9" ht="14.25">
      <c r="A61" s="36" t="s">
        <v>177</v>
      </c>
      <c r="B61" s="49" t="s">
        <v>287</v>
      </c>
      <c r="C61" s="41"/>
      <c r="D61" s="37">
        <v>1</v>
      </c>
      <c r="E61" s="40">
        <v>4.5</v>
      </c>
      <c r="F61" s="40">
        <v>4.5</v>
      </c>
      <c r="G61" s="22"/>
      <c r="H61" s="8"/>
      <c r="I61" s="58"/>
    </row>
    <row r="62" spans="1:9" ht="14.25">
      <c r="A62" s="36" t="s">
        <v>178</v>
      </c>
      <c r="B62" s="49" t="s">
        <v>287</v>
      </c>
      <c r="C62" s="41"/>
      <c r="D62" s="37">
        <v>1</v>
      </c>
      <c r="E62" s="40">
        <v>2.5</v>
      </c>
      <c r="F62" s="40">
        <v>2.5</v>
      </c>
      <c r="G62" s="22"/>
      <c r="H62" s="8"/>
      <c r="I62" s="58"/>
    </row>
    <row r="63" spans="1:9" ht="14.25">
      <c r="A63" s="36" t="s">
        <v>179</v>
      </c>
      <c r="B63" s="49" t="s">
        <v>287</v>
      </c>
      <c r="C63" s="41"/>
      <c r="D63" s="37">
        <v>1</v>
      </c>
      <c r="E63" s="40">
        <v>2.5</v>
      </c>
      <c r="F63" s="40">
        <v>2.5</v>
      </c>
      <c r="G63" s="22"/>
      <c r="H63" s="8"/>
      <c r="I63" s="58"/>
    </row>
    <row r="64" spans="1:9" ht="14.25">
      <c r="A64" s="36" t="s">
        <v>180</v>
      </c>
      <c r="B64" s="49" t="s">
        <v>287</v>
      </c>
      <c r="C64" s="41"/>
      <c r="D64" s="37">
        <v>1</v>
      </c>
      <c r="E64" s="40">
        <v>3</v>
      </c>
      <c r="F64" s="40">
        <v>3</v>
      </c>
      <c r="G64" s="22"/>
      <c r="H64" s="8"/>
      <c r="I64" s="58"/>
    </row>
    <row r="65" spans="1:9" ht="14.25">
      <c r="A65" s="36" t="s">
        <v>237</v>
      </c>
      <c r="B65" s="49" t="s">
        <v>287</v>
      </c>
      <c r="C65" s="39" t="s">
        <v>238</v>
      </c>
      <c r="D65" s="37">
        <v>1</v>
      </c>
      <c r="E65" s="40">
        <v>4</v>
      </c>
      <c r="F65" s="40">
        <v>4</v>
      </c>
      <c r="G65" s="9"/>
      <c r="H65" s="8"/>
      <c r="I65" s="58"/>
    </row>
    <row r="66" spans="1:9" ht="27">
      <c r="A66" s="36" t="s">
        <v>239</v>
      </c>
      <c r="B66" s="49" t="s">
        <v>287</v>
      </c>
      <c r="C66" s="36" t="s">
        <v>240</v>
      </c>
      <c r="D66" s="37">
        <v>1</v>
      </c>
      <c r="E66" s="38">
        <v>1.8</v>
      </c>
      <c r="F66" s="38">
        <v>1.8</v>
      </c>
      <c r="G66" s="9"/>
      <c r="H66" s="8"/>
      <c r="I66" s="58"/>
    </row>
    <row r="67" spans="1:9" ht="14.25">
      <c r="A67" s="36" t="s">
        <v>241</v>
      </c>
      <c r="B67" s="49" t="s">
        <v>287</v>
      </c>
      <c r="C67" s="39" t="s">
        <v>242</v>
      </c>
      <c r="D67" s="37">
        <v>2</v>
      </c>
      <c r="E67" s="38">
        <v>1.1</v>
      </c>
      <c r="F67" s="38">
        <v>2.2</v>
      </c>
      <c r="G67" s="9"/>
      <c r="H67" s="8"/>
      <c r="I67" s="58"/>
    </row>
    <row r="68" spans="1:9" ht="14.25">
      <c r="A68" s="36" t="s">
        <v>243</v>
      </c>
      <c r="B68" s="49" t="s">
        <v>287</v>
      </c>
      <c r="C68" s="36" t="s">
        <v>181</v>
      </c>
      <c r="D68" s="37">
        <v>1</v>
      </c>
      <c r="E68" s="38">
        <v>0.1</v>
      </c>
      <c r="F68" s="38">
        <v>0.1</v>
      </c>
      <c r="G68" s="9"/>
      <c r="H68" s="8"/>
      <c r="I68" s="58"/>
    </row>
    <row r="69" spans="1:9" ht="14.25">
      <c r="A69" s="36" t="s">
        <v>244</v>
      </c>
      <c r="B69" s="49" t="s">
        <v>287</v>
      </c>
      <c r="C69" s="39" t="s">
        <v>245</v>
      </c>
      <c r="D69" s="37">
        <v>1</v>
      </c>
      <c r="E69" s="38">
        <v>0.35</v>
      </c>
      <c r="F69" s="38">
        <v>0.35</v>
      </c>
      <c r="G69" s="9"/>
      <c r="H69" s="8"/>
      <c r="I69" s="58"/>
    </row>
    <row r="70" spans="1:9" ht="14.25">
      <c r="A70" s="36" t="s">
        <v>246</v>
      </c>
      <c r="B70" s="49" t="s">
        <v>287</v>
      </c>
      <c r="C70" s="39" t="s">
        <v>247</v>
      </c>
      <c r="D70" s="37">
        <v>1</v>
      </c>
      <c r="E70" s="38">
        <v>0.2</v>
      </c>
      <c r="F70" s="38">
        <v>0.2</v>
      </c>
      <c r="G70" s="9"/>
      <c r="H70" s="8"/>
      <c r="I70" s="58"/>
    </row>
    <row r="71" spans="1:9" ht="14.25">
      <c r="A71" s="36" t="s">
        <v>222</v>
      </c>
      <c r="B71" s="49" t="s">
        <v>287</v>
      </c>
      <c r="C71" s="39" t="s">
        <v>248</v>
      </c>
      <c r="D71" s="37">
        <v>1</v>
      </c>
      <c r="E71" s="38">
        <v>0.24</v>
      </c>
      <c r="F71" s="38">
        <v>0.24</v>
      </c>
      <c r="G71" s="9"/>
      <c r="H71" s="9"/>
      <c r="I71" s="58"/>
    </row>
    <row r="72" spans="1:9" ht="14.25">
      <c r="A72" s="36" t="s">
        <v>249</v>
      </c>
      <c r="B72" s="49" t="s">
        <v>287</v>
      </c>
      <c r="C72" s="39" t="s">
        <v>250</v>
      </c>
      <c r="D72" s="37">
        <v>2</v>
      </c>
      <c r="E72" s="38">
        <v>0.35</v>
      </c>
      <c r="F72" s="38">
        <v>0.35</v>
      </c>
      <c r="G72" s="9"/>
      <c r="H72" s="8"/>
      <c r="I72" s="58"/>
    </row>
    <row r="73" spans="1:9" ht="14.25">
      <c r="A73" s="5" t="s">
        <v>109</v>
      </c>
      <c r="B73" s="49" t="s">
        <v>287</v>
      </c>
      <c r="C73" s="5" t="s">
        <v>193</v>
      </c>
      <c r="D73" s="5">
        <v>4</v>
      </c>
      <c r="E73" s="15">
        <v>0.1</v>
      </c>
      <c r="F73" s="15">
        <v>0.4</v>
      </c>
      <c r="G73" s="16"/>
      <c r="H73" s="16"/>
      <c r="I73" s="58"/>
    </row>
    <row r="74" spans="1:9" ht="14.25">
      <c r="A74" s="5" t="s">
        <v>194</v>
      </c>
      <c r="B74" s="49" t="s">
        <v>287</v>
      </c>
      <c r="C74" s="5" t="s">
        <v>195</v>
      </c>
      <c r="D74" s="5">
        <v>60</v>
      </c>
      <c r="E74" s="15">
        <v>0.05</v>
      </c>
      <c r="F74" s="15">
        <v>0.3</v>
      </c>
      <c r="G74" s="14"/>
      <c r="H74" s="16"/>
      <c r="I74" s="58"/>
    </row>
    <row r="75" spans="1:9" ht="14.25">
      <c r="A75" s="50" t="s">
        <v>288</v>
      </c>
      <c r="B75" s="49" t="s">
        <v>287</v>
      </c>
      <c r="C75" s="50" t="s">
        <v>289</v>
      </c>
      <c r="D75" s="5">
        <v>1</v>
      </c>
      <c r="E75" s="15">
        <v>0.1</v>
      </c>
      <c r="F75" s="15"/>
      <c r="G75" s="14"/>
      <c r="H75" s="16"/>
      <c r="I75" s="58"/>
    </row>
    <row r="76" spans="1:9" ht="14.25">
      <c r="A76" s="50" t="s">
        <v>290</v>
      </c>
      <c r="B76" s="49" t="s">
        <v>287</v>
      </c>
      <c r="C76" s="50"/>
      <c r="D76" s="5">
        <v>1</v>
      </c>
      <c r="E76" s="15">
        <v>0.05</v>
      </c>
      <c r="F76" s="15"/>
      <c r="G76" s="14"/>
      <c r="H76" s="16"/>
      <c r="I76" s="58"/>
    </row>
    <row r="77" spans="1:9" ht="36">
      <c r="A77" s="16" t="s">
        <v>196</v>
      </c>
      <c r="B77" s="49" t="s">
        <v>287</v>
      </c>
      <c r="C77" s="5" t="s">
        <v>197</v>
      </c>
      <c r="D77" s="5">
        <v>56</v>
      </c>
      <c r="E77" s="15">
        <v>0.1</v>
      </c>
      <c r="F77" s="15">
        <f>D77*E77</f>
        <v>5.6000000000000005</v>
      </c>
      <c r="G77" s="14"/>
      <c r="H77" s="16"/>
      <c r="I77" s="58"/>
    </row>
    <row r="78" spans="1:9" ht="84">
      <c r="A78" s="16" t="s">
        <v>200</v>
      </c>
      <c r="B78" s="49" t="s">
        <v>287</v>
      </c>
      <c r="C78" s="12" t="s">
        <v>199</v>
      </c>
      <c r="D78" s="16">
        <v>1</v>
      </c>
      <c r="E78" s="25">
        <v>19.98</v>
      </c>
      <c r="F78" s="15">
        <v>19.98</v>
      </c>
      <c r="G78" s="5"/>
      <c r="H78" s="5"/>
      <c r="I78" s="58"/>
    </row>
    <row r="79" spans="1:9" ht="72">
      <c r="A79" s="5" t="s">
        <v>202</v>
      </c>
      <c r="B79" s="49" t="s">
        <v>287</v>
      </c>
      <c r="C79" s="5" t="s">
        <v>203</v>
      </c>
      <c r="D79" s="5">
        <v>1</v>
      </c>
      <c r="E79" s="15">
        <v>26.9</v>
      </c>
      <c r="F79" s="15">
        <f>D79*E79</f>
        <v>26.9</v>
      </c>
      <c r="G79" s="5"/>
      <c r="H79" s="5"/>
      <c r="I79" s="62"/>
    </row>
    <row r="80" spans="1:9" ht="14.25">
      <c r="A80" s="42" t="s">
        <v>2</v>
      </c>
      <c r="B80" s="49" t="s">
        <v>287</v>
      </c>
      <c r="C80" s="42"/>
      <c r="D80" s="42">
        <v>1</v>
      </c>
      <c r="E80" s="42">
        <v>1</v>
      </c>
      <c r="F80" s="42">
        <v>1</v>
      </c>
      <c r="G80" s="44"/>
      <c r="H80" s="44"/>
      <c r="I80" s="66" t="s">
        <v>281</v>
      </c>
    </row>
    <row r="81" spans="1:9" ht="14.25">
      <c r="A81" s="42" t="s">
        <v>222</v>
      </c>
      <c r="B81" s="49" t="s">
        <v>287</v>
      </c>
      <c r="C81" s="42"/>
      <c r="D81" s="42">
        <v>1</v>
      </c>
      <c r="E81" s="42">
        <v>0.5</v>
      </c>
      <c r="F81" s="42">
        <v>0.5</v>
      </c>
      <c r="G81" s="44"/>
      <c r="H81" s="44"/>
      <c r="I81" s="67"/>
    </row>
    <row r="82" spans="1:9" ht="14.25">
      <c r="A82" s="42" t="s">
        <v>223</v>
      </c>
      <c r="B82" s="49" t="s">
        <v>287</v>
      </c>
      <c r="C82" s="42" t="s">
        <v>224</v>
      </c>
      <c r="D82" s="42">
        <v>3</v>
      </c>
      <c r="E82" s="42">
        <v>0.8</v>
      </c>
      <c r="F82" s="42">
        <v>2.4</v>
      </c>
      <c r="G82" s="44"/>
      <c r="H82" s="44"/>
      <c r="I82" s="67"/>
    </row>
    <row r="83" spans="1:9" ht="14.25">
      <c r="A83" s="54" t="s">
        <v>225</v>
      </c>
      <c r="B83" s="49" t="s">
        <v>287</v>
      </c>
      <c r="C83" s="45" t="s">
        <v>226</v>
      </c>
      <c r="D83" s="54">
        <v>3</v>
      </c>
      <c r="E83" s="54">
        <v>1</v>
      </c>
      <c r="F83" s="54">
        <v>3</v>
      </c>
      <c r="G83" s="44"/>
      <c r="H83" s="44"/>
      <c r="I83" s="67"/>
    </row>
    <row r="84" spans="1:9" ht="14.25">
      <c r="A84" s="54"/>
      <c r="B84" s="49" t="s">
        <v>287</v>
      </c>
      <c r="C84" s="45" t="s">
        <v>227</v>
      </c>
      <c r="D84" s="54"/>
      <c r="E84" s="54"/>
      <c r="F84" s="54"/>
      <c r="G84" s="44"/>
      <c r="H84" s="44"/>
      <c r="I84" s="67"/>
    </row>
    <row r="85" spans="1:9" ht="14.25">
      <c r="A85" s="54"/>
      <c r="B85" s="49" t="s">
        <v>287</v>
      </c>
      <c r="C85" s="45" t="s">
        <v>228</v>
      </c>
      <c r="D85" s="54"/>
      <c r="E85" s="54"/>
      <c r="F85" s="54"/>
      <c r="G85" s="44"/>
      <c r="H85" s="44"/>
      <c r="I85" s="67"/>
    </row>
    <row r="86" spans="1:9" ht="14.25">
      <c r="A86" s="42" t="s">
        <v>229</v>
      </c>
      <c r="B86" s="49" t="s">
        <v>287</v>
      </c>
      <c r="C86" s="42"/>
      <c r="D86" s="42">
        <v>2</v>
      </c>
      <c r="E86" s="42">
        <v>0.3</v>
      </c>
      <c r="F86" s="42">
        <v>0.6</v>
      </c>
      <c r="G86" s="44"/>
      <c r="H86" s="44"/>
      <c r="I86" s="67"/>
    </row>
    <row r="87" spans="1:9" ht="14.25">
      <c r="A87" s="42" t="s">
        <v>230</v>
      </c>
      <c r="B87" s="49" t="s">
        <v>287</v>
      </c>
      <c r="C87" s="42"/>
      <c r="D87" s="42">
        <v>10</v>
      </c>
      <c r="E87" s="42">
        <v>0.02</v>
      </c>
      <c r="F87" s="42">
        <v>0.2</v>
      </c>
      <c r="G87" s="44"/>
      <c r="H87" s="44"/>
      <c r="I87" s="67"/>
    </row>
    <row r="88" spans="1:9" ht="14.25">
      <c r="A88" s="42" t="s">
        <v>232</v>
      </c>
      <c r="B88" s="49" t="s">
        <v>287</v>
      </c>
      <c r="C88" s="42"/>
      <c r="D88" s="42">
        <v>14</v>
      </c>
      <c r="E88" s="42">
        <v>0.02</v>
      </c>
      <c r="F88" s="42">
        <v>0.28</v>
      </c>
      <c r="G88" s="44"/>
      <c r="H88" s="44"/>
      <c r="I88" s="67"/>
    </row>
    <row r="89" spans="1:9" ht="14.25">
      <c r="A89" s="42" t="s">
        <v>234</v>
      </c>
      <c r="B89" s="49" t="s">
        <v>287</v>
      </c>
      <c r="C89" s="42"/>
      <c r="D89" s="42">
        <v>50</v>
      </c>
      <c r="E89" s="42">
        <v>0.01</v>
      </c>
      <c r="F89" s="42">
        <v>0.5</v>
      </c>
      <c r="G89" s="44"/>
      <c r="H89" s="44"/>
      <c r="I89" s="67"/>
    </row>
    <row r="90" spans="1:9" ht="27">
      <c r="A90" s="46" t="s">
        <v>283</v>
      </c>
      <c r="B90" s="49" t="s">
        <v>287</v>
      </c>
      <c r="C90" s="42"/>
      <c r="D90" s="42">
        <v>4</v>
      </c>
      <c r="E90" s="46">
        <v>0.35</v>
      </c>
      <c r="F90" s="42">
        <v>1.4</v>
      </c>
      <c r="G90" s="44"/>
      <c r="H90" s="44"/>
      <c r="I90" s="67"/>
    </row>
    <row r="91" spans="1:9" ht="27">
      <c r="A91" s="46" t="s">
        <v>284</v>
      </c>
      <c r="B91" s="49" t="s">
        <v>287</v>
      </c>
      <c r="C91" s="42"/>
      <c r="D91" s="42">
        <v>1</v>
      </c>
      <c r="E91" s="42">
        <v>0.4</v>
      </c>
      <c r="F91" s="42">
        <v>0.4</v>
      </c>
      <c r="G91" s="44"/>
      <c r="H91" s="44"/>
      <c r="I91" s="67"/>
    </row>
    <row r="92" spans="1:9" ht="27">
      <c r="A92" s="46" t="s">
        <v>285</v>
      </c>
      <c r="B92" s="49" t="s">
        <v>287</v>
      </c>
      <c r="C92" s="42"/>
      <c r="D92" s="42">
        <v>1</v>
      </c>
      <c r="E92" s="42">
        <v>0.5</v>
      </c>
      <c r="F92" s="42">
        <v>0.5</v>
      </c>
      <c r="G92" s="44"/>
      <c r="H92" s="44"/>
      <c r="I92" s="67"/>
    </row>
    <row r="93" spans="1:9" ht="27">
      <c r="A93" s="46" t="s">
        <v>282</v>
      </c>
      <c r="B93" s="49" t="s">
        <v>287</v>
      </c>
      <c r="C93" s="42"/>
      <c r="D93" s="42">
        <v>8</v>
      </c>
      <c r="E93" s="42">
        <v>0.05</v>
      </c>
      <c r="F93" s="42">
        <v>0.4</v>
      </c>
      <c r="G93" s="44"/>
      <c r="H93" s="44"/>
      <c r="I93" s="67"/>
    </row>
    <row r="94" spans="1:9" ht="14.25">
      <c r="A94" s="46" t="s">
        <v>252</v>
      </c>
      <c r="B94" s="49" t="s">
        <v>287</v>
      </c>
      <c r="C94" s="42"/>
      <c r="D94" s="42">
        <v>3</v>
      </c>
      <c r="E94" s="42">
        <v>0.1</v>
      </c>
      <c r="F94" s="42">
        <v>0.3</v>
      </c>
      <c r="G94" s="44"/>
      <c r="H94" s="44"/>
      <c r="I94" s="67"/>
    </row>
    <row r="95" spans="1:9" ht="14.25">
      <c r="A95" s="46" t="s">
        <v>253</v>
      </c>
      <c r="B95" s="49" t="s">
        <v>287</v>
      </c>
      <c r="C95" s="42"/>
      <c r="D95" s="42">
        <v>20</v>
      </c>
      <c r="E95" s="42">
        <v>0.01</v>
      </c>
      <c r="F95" s="42">
        <v>0.2</v>
      </c>
      <c r="G95" s="44"/>
      <c r="H95" s="44"/>
      <c r="I95" s="67"/>
    </row>
    <row r="96" spans="1:9" ht="14.25">
      <c r="A96" s="42" t="s">
        <v>254</v>
      </c>
      <c r="B96" s="49" t="s">
        <v>287</v>
      </c>
      <c r="C96" s="42" t="s">
        <v>255</v>
      </c>
      <c r="D96" s="42">
        <v>2</v>
      </c>
      <c r="E96" s="42">
        <v>0.6</v>
      </c>
      <c r="F96" s="42">
        <v>1.2</v>
      </c>
      <c r="G96" s="44"/>
      <c r="H96" s="44"/>
      <c r="I96" s="67"/>
    </row>
    <row r="97" spans="1:9" ht="14.25">
      <c r="A97" s="42" t="s">
        <v>256</v>
      </c>
      <c r="B97" s="49" t="s">
        <v>287</v>
      </c>
      <c r="C97" s="42" t="s">
        <v>257</v>
      </c>
      <c r="D97" s="42">
        <v>2</v>
      </c>
      <c r="E97" s="42">
        <v>0.5</v>
      </c>
      <c r="F97" s="42">
        <v>1</v>
      </c>
      <c r="G97" s="44"/>
      <c r="H97" s="44"/>
      <c r="I97" s="67"/>
    </row>
    <row r="98" spans="1:9" ht="14.25">
      <c r="A98" s="42" t="s">
        <v>258</v>
      </c>
      <c r="B98" s="49" t="s">
        <v>287</v>
      </c>
      <c r="C98" s="42" t="s">
        <v>259</v>
      </c>
      <c r="D98" s="42">
        <v>2</v>
      </c>
      <c r="E98" s="42">
        <v>1.1</v>
      </c>
      <c r="F98" s="42">
        <v>2.2</v>
      </c>
      <c r="G98" s="44"/>
      <c r="H98" s="44"/>
      <c r="I98" s="67"/>
    </row>
    <row r="99" spans="1:9" ht="14.25">
      <c r="A99" s="42" t="s">
        <v>260</v>
      </c>
      <c r="B99" s="49" t="s">
        <v>287</v>
      </c>
      <c r="C99" s="42" t="s">
        <v>261</v>
      </c>
      <c r="D99" s="42">
        <v>1</v>
      </c>
      <c r="E99" s="42">
        <v>0.16</v>
      </c>
      <c r="F99" s="42">
        <v>0.16</v>
      </c>
      <c r="G99" s="44"/>
      <c r="H99" s="44"/>
      <c r="I99" s="67"/>
    </row>
    <row r="100" spans="1:9" ht="14.25">
      <c r="A100" s="42" t="s">
        <v>263</v>
      </c>
      <c r="B100" s="49" t="s">
        <v>287</v>
      </c>
      <c r="C100" s="42" t="s">
        <v>264</v>
      </c>
      <c r="D100" s="42">
        <v>1</v>
      </c>
      <c r="E100" s="42"/>
      <c r="F100" s="42">
        <v>0.2</v>
      </c>
      <c r="G100" s="44"/>
      <c r="H100" s="44"/>
      <c r="I100" s="67"/>
    </row>
    <row r="101" spans="1:9" ht="14.25">
      <c r="A101" s="42" t="s">
        <v>265</v>
      </c>
      <c r="B101" s="49" t="s">
        <v>287</v>
      </c>
      <c r="C101" s="42" t="s">
        <v>267</v>
      </c>
      <c r="D101" s="42">
        <v>1</v>
      </c>
      <c r="E101" s="42">
        <v>0.1</v>
      </c>
      <c r="F101" s="42">
        <v>0.1</v>
      </c>
      <c r="G101" s="44"/>
      <c r="H101" s="44"/>
      <c r="I101" s="67"/>
    </row>
    <row r="102" spans="1:9" ht="14.25">
      <c r="A102" s="42" t="s">
        <v>268</v>
      </c>
      <c r="B102" s="49" t="s">
        <v>287</v>
      </c>
      <c r="C102" s="42" t="s">
        <v>270</v>
      </c>
      <c r="D102" s="42">
        <v>2</v>
      </c>
      <c r="E102" s="42">
        <v>0.15</v>
      </c>
      <c r="F102" s="42">
        <v>0.3</v>
      </c>
      <c r="G102" s="44"/>
      <c r="H102" s="44"/>
      <c r="I102" s="67"/>
    </row>
    <row r="103" spans="1:9" ht="14.25">
      <c r="A103" s="42" t="s">
        <v>271</v>
      </c>
      <c r="B103" s="49" t="s">
        <v>287</v>
      </c>
      <c r="C103" s="42"/>
      <c r="D103" s="42">
        <v>4</v>
      </c>
      <c r="E103" s="42">
        <v>0.1</v>
      </c>
      <c r="F103" s="42">
        <v>0.4</v>
      </c>
      <c r="G103" s="44"/>
      <c r="H103" s="44"/>
      <c r="I103" s="67"/>
    </row>
    <row r="104" spans="1:9" ht="14.25">
      <c r="A104" s="42" t="s">
        <v>273</v>
      </c>
      <c r="B104" s="49" t="s">
        <v>287</v>
      </c>
      <c r="C104" s="42"/>
      <c r="D104" s="42">
        <v>1</v>
      </c>
      <c r="E104" s="42">
        <v>0.8</v>
      </c>
      <c r="F104" s="42">
        <v>0.8</v>
      </c>
      <c r="G104" s="44"/>
      <c r="H104" s="44"/>
      <c r="I104" s="67"/>
    </row>
    <row r="105" spans="1:9" ht="14.25">
      <c r="A105" s="42" t="s">
        <v>274</v>
      </c>
      <c r="B105" s="49" t="s">
        <v>287</v>
      </c>
      <c r="C105" s="42"/>
      <c r="D105" s="42">
        <v>1</v>
      </c>
      <c r="E105" s="42">
        <v>2</v>
      </c>
      <c r="F105" s="42">
        <v>2</v>
      </c>
      <c r="G105" s="44"/>
      <c r="H105" s="44"/>
      <c r="I105" s="67"/>
    </row>
    <row r="106" spans="1:9" ht="14.25">
      <c r="A106" s="42" t="s">
        <v>276</v>
      </c>
      <c r="B106" s="49" t="s">
        <v>287</v>
      </c>
      <c r="C106" s="42" t="s">
        <v>277</v>
      </c>
      <c r="D106" s="42">
        <v>2</v>
      </c>
      <c r="E106" s="42">
        <v>0.5</v>
      </c>
      <c r="F106" s="42">
        <v>1</v>
      </c>
      <c r="G106" s="44"/>
      <c r="H106" s="44"/>
      <c r="I106" s="67"/>
    </row>
    <row r="107" spans="1:9" ht="14.25">
      <c r="A107" s="46" t="s">
        <v>278</v>
      </c>
      <c r="B107" s="49" t="s">
        <v>287</v>
      </c>
      <c r="C107" s="47" t="s">
        <v>279</v>
      </c>
      <c r="D107" s="42">
        <v>1</v>
      </c>
      <c r="E107" s="42">
        <v>0.5</v>
      </c>
      <c r="F107" s="42">
        <v>0.5</v>
      </c>
      <c r="G107" s="44"/>
      <c r="H107" s="44"/>
      <c r="I107" s="68"/>
    </row>
    <row r="108" spans="1:9" ht="14.25">
      <c r="A108" s="2"/>
      <c r="B108" s="2"/>
      <c r="C108" s="2"/>
      <c r="D108" s="2"/>
      <c r="E108" s="2"/>
      <c r="F108" s="2"/>
      <c r="G108" s="2"/>
      <c r="H108" s="2"/>
      <c r="I108" s="2"/>
    </row>
  </sheetData>
  <sheetProtection/>
  <mergeCells count="9">
    <mergeCell ref="A83:A85"/>
    <mergeCell ref="D83:D85"/>
    <mergeCell ref="E83:E85"/>
    <mergeCell ref="I52:I72"/>
    <mergeCell ref="I22:I43"/>
    <mergeCell ref="I2:I21"/>
    <mergeCell ref="F83:F85"/>
    <mergeCell ref="I73:I79"/>
    <mergeCell ref="I80:I107"/>
  </mergeCells>
  <dataValidations count="1">
    <dataValidation type="decimal" allowBlank="1" showInputMessage="1" showErrorMessage="1" sqref="E2:F9 E44:F51 E11:F16 E22:F41 E73:F79">
      <formula1>0</formula1>
      <formula2>10000000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2014-09-23T07:09:50Z</cp:lastPrinted>
  <dcterms:created xsi:type="dcterms:W3CDTF">2013-09-23T06:11:49Z</dcterms:created>
  <dcterms:modified xsi:type="dcterms:W3CDTF">2015-04-01T07:04:55Z</dcterms:modified>
  <cp:category/>
  <cp:version/>
  <cp:contentType/>
  <cp:contentStatus/>
</cp:coreProperties>
</file>